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szter\AGG\"/>
    </mc:Choice>
  </mc:AlternateContent>
  <xr:revisionPtr revIDLastSave="0" documentId="13_ncr:40001_{D3A5DB19-869E-4239-907F-A36392F182A8}" xr6:coauthVersionLast="47" xr6:coauthVersionMax="47" xr10:uidLastSave="{00000000-0000-0000-0000-000000000000}"/>
  <bookViews>
    <workbookView xWindow="-120" yWindow="-120" windowWidth="20730" windowHeight="11040"/>
  </bookViews>
  <sheets>
    <sheet name="Frid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2" i="1" l="1"/>
  <c r="V72" i="1" s="1"/>
  <c r="U72" i="1" s="1"/>
  <c r="S72" i="1" s="1"/>
  <c r="R72" i="1" s="1"/>
  <c r="P72" i="1" s="1"/>
  <c r="X71" i="1"/>
  <c r="V71" i="1" s="1"/>
  <c r="U71" i="1" s="1"/>
  <c r="S71" i="1" s="1"/>
  <c r="I71" i="1" s="1"/>
  <c r="G71" i="1" s="1"/>
  <c r="X70" i="1"/>
  <c r="V70" i="1" s="1"/>
  <c r="U70" i="1" s="1"/>
  <c r="S70" i="1" s="1"/>
  <c r="L70" i="1" s="1"/>
  <c r="J70" i="1" s="1"/>
  <c r="X69" i="1"/>
  <c r="V69" i="1" s="1"/>
  <c r="U69" i="1" s="1"/>
  <c r="S69" i="1" s="1"/>
  <c r="O69" i="1" s="1"/>
  <c r="M69" i="1" s="1"/>
  <c r="X68" i="1"/>
  <c r="V68" i="1" s="1"/>
  <c r="U68" i="1"/>
  <c r="S68" i="1" s="1"/>
  <c r="R68" i="1" s="1"/>
  <c r="P68" i="1" s="1"/>
  <c r="X67" i="1"/>
  <c r="V67" i="1"/>
  <c r="U67" i="1" s="1"/>
  <c r="S67" i="1" s="1"/>
  <c r="I67" i="1" s="1"/>
  <c r="G67" i="1" s="1"/>
  <c r="X66" i="1"/>
  <c r="V66" i="1" s="1"/>
  <c r="U66" i="1"/>
  <c r="S66" i="1"/>
  <c r="L66" i="1" s="1"/>
  <c r="J66" i="1" s="1"/>
  <c r="X65" i="1"/>
  <c r="V65" i="1" s="1"/>
  <c r="U65" i="1" s="1"/>
  <c r="S65" i="1" s="1"/>
  <c r="O65" i="1" s="1"/>
  <c r="M65" i="1" s="1"/>
  <c r="X64" i="1"/>
  <c r="V64" i="1" s="1"/>
  <c r="U64" i="1" s="1"/>
  <c r="S64" i="1" s="1"/>
  <c r="R64" i="1" s="1"/>
  <c r="P64" i="1" s="1"/>
  <c r="X63" i="1"/>
  <c r="V63" i="1" s="1"/>
  <c r="U63" i="1" s="1"/>
  <c r="S63" i="1" s="1"/>
  <c r="I63" i="1" s="1"/>
  <c r="G63" i="1" s="1"/>
  <c r="X62" i="1"/>
  <c r="V62" i="1" s="1"/>
  <c r="U62" i="1" s="1"/>
  <c r="S62" i="1" s="1"/>
  <c r="L62" i="1" s="1"/>
  <c r="J62" i="1" s="1"/>
  <c r="X61" i="1"/>
  <c r="V61" i="1"/>
  <c r="U61" i="1" s="1"/>
  <c r="S61" i="1" s="1"/>
  <c r="O61" i="1" s="1"/>
  <c r="M61" i="1" s="1"/>
  <c r="X60" i="1"/>
  <c r="V60" i="1" s="1"/>
  <c r="U60" i="1"/>
  <c r="S60" i="1" s="1"/>
  <c r="R60" i="1" s="1"/>
  <c r="P60" i="1" s="1"/>
  <c r="X59" i="1"/>
  <c r="V59" i="1"/>
  <c r="U59" i="1" s="1"/>
  <c r="S59" i="1" s="1"/>
  <c r="I59" i="1"/>
  <c r="G59" i="1" s="1"/>
  <c r="X58" i="1"/>
  <c r="V58" i="1" s="1"/>
  <c r="U58" i="1" s="1"/>
  <c r="S58" i="1" s="1"/>
  <c r="L58" i="1" s="1"/>
  <c r="J58" i="1" s="1"/>
  <c r="X57" i="1"/>
  <c r="V57" i="1"/>
  <c r="U57" i="1" s="1"/>
  <c r="S57" i="1" s="1"/>
  <c r="O57" i="1" s="1"/>
  <c r="M57" i="1" s="1"/>
  <c r="X56" i="1"/>
  <c r="V56" i="1" s="1"/>
  <c r="U56" i="1"/>
  <c r="S56" i="1" s="1"/>
  <c r="R56" i="1" s="1"/>
  <c r="P56" i="1" s="1"/>
  <c r="X55" i="1"/>
  <c r="V55" i="1" s="1"/>
  <c r="U55" i="1" s="1"/>
  <c r="S55" i="1" s="1"/>
  <c r="I55" i="1" s="1"/>
  <c r="G55" i="1" s="1"/>
  <c r="X54" i="1"/>
  <c r="V54" i="1" s="1"/>
  <c r="U54" i="1" s="1"/>
  <c r="S54" i="1" s="1"/>
  <c r="L54" i="1" s="1"/>
  <c r="J54" i="1" s="1"/>
  <c r="X53" i="1"/>
  <c r="V53" i="1" s="1"/>
  <c r="U53" i="1" s="1"/>
  <c r="S53" i="1" s="1"/>
  <c r="O53" i="1" s="1"/>
  <c r="M53" i="1" s="1"/>
  <c r="X52" i="1"/>
  <c r="V52" i="1" s="1"/>
  <c r="U52" i="1"/>
  <c r="S52" i="1" s="1"/>
  <c r="R52" i="1" s="1"/>
  <c r="P52" i="1" s="1"/>
  <c r="X51" i="1"/>
  <c r="V51" i="1" s="1"/>
  <c r="U51" i="1" s="1"/>
  <c r="S51" i="1" s="1"/>
  <c r="I51" i="1" s="1"/>
  <c r="G51" i="1" s="1"/>
  <c r="X50" i="1"/>
  <c r="V50" i="1" s="1"/>
  <c r="U50" i="1"/>
  <c r="S50" i="1" s="1"/>
  <c r="L50" i="1" s="1"/>
  <c r="J50" i="1" s="1"/>
  <c r="X49" i="1"/>
  <c r="V49" i="1"/>
  <c r="U49" i="1" s="1"/>
  <c r="S49" i="1" s="1"/>
  <c r="O49" i="1"/>
  <c r="M49" i="1" s="1"/>
  <c r="X48" i="1"/>
  <c r="V48" i="1" s="1"/>
  <c r="U48" i="1"/>
  <c r="S48" i="1"/>
  <c r="R48" i="1" s="1"/>
  <c r="P48" i="1" s="1"/>
  <c r="X47" i="1"/>
  <c r="V47" i="1" s="1"/>
  <c r="U47" i="1" s="1"/>
  <c r="S47" i="1" s="1"/>
  <c r="I47" i="1" s="1"/>
  <c r="G47" i="1" s="1"/>
  <c r="X46" i="1"/>
  <c r="V46" i="1" s="1"/>
  <c r="U46" i="1" s="1"/>
  <c r="S46" i="1" s="1"/>
  <c r="L46" i="1" s="1"/>
  <c r="J46" i="1" s="1"/>
  <c r="X45" i="1"/>
  <c r="V45" i="1"/>
  <c r="U45" i="1" s="1"/>
  <c r="S45" i="1" s="1"/>
  <c r="O45" i="1" s="1"/>
  <c r="M45" i="1" s="1"/>
  <c r="X44" i="1"/>
  <c r="V44" i="1" s="1"/>
  <c r="U44" i="1"/>
  <c r="S44" i="1" s="1"/>
  <c r="R44" i="1" s="1"/>
  <c r="P44" i="1" s="1"/>
  <c r="X43" i="1"/>
  <c r="V43" i="1"/>
  <c r="U43" i="1" s="1"/>
  <c r="S43" i="1" s="1"/>
  <c r="I43" i="1" s="1"/>
  <c r="G43" i="1" s="1"/>
  <c r="X42" i="1"/>
  <c r="V42" i="1" s="1"/>
  <c r="U42" i="1"/>
  <c r="S42" i="1"/>
  <c r="L42" i="1" s="1"/>
  <c r="J42" i="1" s="1"/>
  <c r="X41" i="1"/>
  <c r="V41" i="1"/>
  <c r="U41" i="1" s="1"/>
  <c r="S41" i="1" s="1"/>
  <c r="O41" i="1"/>
  <c r="M41" i="1"/>
  <c r="X40" i="1"/>
  <c r="V40" i="1" s="1"/>
  <c r="U40" i="1"/>
  <c r="S40" i="1"/>
  <c r="R40" i="1" s="1"/>
  <c r="P40" i="1" s="1"/>
  <c r="X39" i="1"/>
  <c r="V39" i="1" s="1"/>
  <c r="U39" i="1" s="1"/>
  <c r="S39" i="1" s="1"/>
  <c r="I39" i="1" s="1"/>
  <c r="G39" i="1" s="1"/>
  <c r="X38" i="1"/>
  <c r="V38" i="1" s="1"/>
  <c r="U38" i="1" s="1"/>
  <c r="S38" i="1" s="1"/>
  <c r="L38" i="1" s="1"/>
  <c r="J38" i="1" s="1"/>
  <c r="X37" i="1"/>
  <c r="V37" i="1"/>
  <c r="U37" i="1" s="1"/>
  <c r="S37" i="1" s="1"/>
  <c r="O37" i="1" s="1"/>
  <c r="M37" i="1" s="1"/>
  <c r="X36" i="1"/>
  <c r="V36" i="1" s="1"/>
  <c r="U36" i="1" s="1"/>
  <c r="S36" i="1" s="1"/>
  <c r="R36" i="1" s="1"/>
  <c r="P36" i="1" s="1"/>
  <c r="X30" i="1"/>
  <c r="V30" i="1"/>
  <c r="U30" i="1" s="1"/>
  <c r="S30" i="1" s="1"/>
  <c r="L30" i="1"/>
  <c r="J30" i="1" s="1"/>
  <c r="X29" i="1"/>
  <c r="V29" i="1" s="1"/>
  <c r="U29" i="1"/>
  <c r="S29" i="1"/>
  <c r="O29" i="1" s="1"/>
  <c r="M29" i="1" s="1"/>
  <c r="X28" i="1"/>
  <c r="V28" i="1"/>
  <c r="U28" i="1" s="1"/>
  <c r="S28" i="1" s="1"/>
  <c r="R28" i="1"/>
  <c r="P28" i="1"/>
  <c r="X27" i="1"/>
  <c r="V27" i="1" s="1"/>
  <c r="U27" i="1"/>
  <c r="S27" i="1"/>
  <c r="I27" i="1" s="1"/>
  <c r="G27" i="1" s="1"/>
  <c r="X26" i="1"/>
  <c r="V26" i="1" s="1"/>
  <c r="U26" i="1" s="1"/>
  <c r="S26" i="1" s="1"/>
  <c r="L26" i="1" s="1"/>
  <c r="J26" i="1" s="1"/>
  <c r="X25" i="1"/>
  <c r="V25" i="1" s="1"/>
  <c r="U25" i="1" s="1"/>
  <c r="S25" i="1" s="1"/>
  <c r="O25" i="1" s="1"/>
  <c r="M25" i="1" s="1"/>
  <c r="X24" i="1"/>
  <c r="V24" i="1"/>
  <c r="U24" i="1" s="1"/>
  <c r="S24" i="1" s="1"/>
  <c r="R24" i="1" s="1"/>
  <c r="P24" i="1" s="1"/>
  <c r="X23" i="1"/>
  <c r="V23" i="1" s="1"/>
  <c r="U23" i="1"/>
  <c r="S23" i="1" s="1"/>
  <c r="I23" i="1" s="1"/>
  <c r="G23" i="1" s="1"/>
  <c r="X22" i="1"/>
  <c r="V22" i="1"/>
  <c r="U22" i="1" s="1"/>
  <c r="S22" i="1" s="1"/>
  <c r="L22" i="1"/>
  <c r="J22" i="1" s="1"/>
  <c r="X21" i="1"/>
  <c r="V21" i="1" s="1"/>
  <c r="U21" i="1"/>
  <c r="S21" i="1"/>
  <c r="O21" i="1" s="1"/>
  <c r="M21" i="1" s="1"/>
  <c r="X20" i="1"/>
  <c r="V20" i="1"/>
  <c r="U20" i="1" s="1"/>
  <c r="S20" i="1" s="1"/>
  <c r="R20" i="1"/>
  <c r="P20" i="1"/>
  <c r="X19" i="1"/>
  <c r="V19" i="1" s="1"/>
  <c r="U19" i="1"/>
  <c r="S19" i="1"/>
  <c r="I19" i="1" s="1"/>
  <c r="G19" i="1" s="1"/>
  <c r="X18" i="1"/>
  <c r="V18" i="1" s="1"/>
  <c r="U18" i="1" s="1"/>
  <c r="S18" i="1" s="1"/>
  <c r="L18" i="1" s="1"/>
  <c r="J18" i="1" s="1"/>
  <c r="X17" i="1"/>
  <c r="V17" i="1" s="1"/>
  <c r="U17" i="1" s="1"/>
  <c r="S17" i="1" s="1"/>
  <c r="O17" i="1" s="1"/>
  <c r="M17" i="1" s="1"/>
  <c r="X16" i="1"/>
  <c r="V16" i="1"/>
  <c r="U16" i="1" s="1"/>
  <c r="S16" i="1" s="1"/>
  <c r="R16" i="1" s="1"/>
  <c r="P16" i="1" s="1"/>
  <c r="X15" i="1"/>
  <c r="V15" i="1" s="1"/>
  <c r="U15" i="1"/>
  <c r="S15" i="1" s="1"/>
  <c r="I15" i="1" s="1"/>
  <c r="G15" i="1" s="1"/>
  <c r="X14" i="1"/>
  <c r="V14" i="1"/>
  <c r="U14" i="1" s="1"/>
  <c r="S14" i="1" s="1"/>
  <c r="L14" i="1"/>
  <c r="J14" i="1" s="1"/>
  <c r="X13" i="1"/>
  <c r="V13" i="1" s="1"/>
  <c r="U13" i="1"/>
  <c r="S13" i="1"/>
  <c r="O13" i="1" s="1"/>
  <c r="M13" i="1" s="1"/>
  <c r="X12" i="1"/>
  <c r="V12" i="1"/>
  <c r="U12" i="1" s="1"/>
  <c r="S12" i="1" s="1"/>
  <c r="R12" i="1"/>
  <c r="P12" i="1"/>
  <c r="X11" i="1"/>
  <c r="V11" i="1" s="1"/>
  <c r="U11" i="1"/>
  <c r="S11" i="1"/>
  <c r="I11" i="1" s="1"/>
  <c r="G11" i="1"/>
  <c r="X10" i="1"/>
  <c r="V10" i="1"/>
  <c r="U10" i="1"/>
  <c r="S10" i="1"/>
  <c r="L10" i="1" s="1"/>
  <c r="J10" i="1" s="1"/>
  <c r="X9" i="1"/>
  <c r="V9" i="1"/>
  <c r="U9" i="1" s="1"/>
  <c r="S9" i="1" s="1"/>
  <c r="O9" i="1" s="1"/>
  <c r="M9" i="1" s="1"/>
  <c r="X8" i="1"/>
  <c r="V8" i="1"/>
  <c r="U8" i="1"/>
  <c r="S8" i="1"/>
  <c r="R8" i="1" s="1"/>
  <c r="P8" i="1" s="1"/>
  <c r="X7" i="1"/>
  <c r="V7" i="1"/>
  <c r="U7" i="1" s="1"/>
  <c r="S7" i="1" s="1"/>
  <c r="I7" i="1" s="1"/>
  <c r="G7" i="1" s="1"/>
  <c r="X6" i="1"/>
  <c r="V6" i="1"/>
  <c r="U6" i="1"/>
  <c r="S6" i="1"/>
  <c r="L6" i="1" s="1"/>
  <c r="J6" i="1" s="1"/>
  <c r="X5" i="1"/>
  <c r="V5" i="1"/>
  <c r="U5" i="1" s="1"/>
  <c r="S5" i="1" s="1"/>
  <c r="O5" i="1" s="1"/>
  <c r="M5" i="1" s="1"/>
  <c r="X4" i="1"/>
  <c r="V4" i="1"/>
  <c r="U4" i="1"/>
  <c r="S4" i="1"/>
  <c r="R4" i="1" s="1"/>
  <c r="P4" i="1" s="1"/>
</calcChain>
</file>

<file path=xl/sharedStrings.xml><?xml version="1.0" encoding="utf-8"?>
<sst xmlns="http://schemas.openxmlformats.org/spreadsheetml/2006/main" count="412" uniqueCount="121">
  <si>
    <t>Age category</t>
  </si>
  <si>
    <t>Competition Carpet</t>
  </si>
  <si>
    <t>Nr</t>
  </si>
  <si>
    <t>Country</t>
  </si>
  <si>
    <t>Team</t>
  </si>
  <si>
    <t>Club</t>
  </si>
  <si>
    <t>Carpet 1</t>
  </si>
  <si>
    <t>Carpet 2</t>
  </si>
  <si>
    <t>Carpet 3</t>
  </si>
  <si>
    <t>Carpet 4</t>
  </si>
  <si>
    <t>Carpet 5</t>
  </si>
  <si>
    <t>Carpet 6</t>
  </si>
  <si>
    <t>Children 8-10 G1 R1 Short program</t>
  </si>
  <si>
    <t>EDEN COQUETTE</t>
  </si>
  <si>
    <t>Ritmica Sports Club</t>
  </si>
  <si>
    <t>-</t>
  </si>
  <si>
    <t>Aranky</t>
  </si>
  <si>
    <t>TJ Třebíč MG Baver</t>
  </si>
  <si>
    <t>Royal Gym children</t>
  </si>
  <si>
    <t>FISAC / Royal Gym children</t>
  </si>
  <si>
    <t>Prestige India</t>
  </si>
  <si>
    <t>Children 10-12 G1 R1 Short program</t>
  </si>
  <si>
    <t>Telki Africa</t>
  </si>
  <si>
    <r>
      <rPr>
        <sz val="8"/>
        <rFont val="Microsoft Sans Serif"/>
        <family val="2"/>
      </rPr>
      <t>Telki SE</t>
    </r>
  </si>
  <si>
    <t>SILFIDA-FIERO</t>
  </si>
  <si>
    <r>
      <rPr>
        <sz val="8"/>
        <rFont val="Microsoft Sans Serif"/>
        <family val="2"/>
      </rPr>
      <t>BAAGG</t>
    </r>
  </si>
  <si>
    <t>Fairies</t>
  </si>
  <si>
    <r>
      <rPr>
        <sz val="8"/>
        <rFont val="Microsoft Sans Serif"/>
        <family val="2"/>
      </rPr>
      <t>Zsámbéki Sportbarátok Egyesülete</t>
    </r>
  </si>
  <si>
    <t>India</t>
  </si>
  <si>
    <r>
      <rPr>
        <sz val="8"/>
        <rFont val="Microsoft Sans Serif"/>
        <family val="2"/>
      </rPr>
      <t>Prestige</t>
    </r>
  </si>
  <si>
    <t>Dynamit</t>
  </si>
  <si>
    <r>
      <rPr>
        <sz val="8"/>
        <rFont val="Microsoft Sans Serif"/>
        <family val="2"/>
      </rPr>
      <t>TJ Sokol Valeč, Czech Federation of AGG</t>
    </r>
  </si>
  <si>
    <t>Olimpik Steline</t>
  </si>
  <si>
    <r>
      <rPr>
        <sz val="8"/>
        <rFont val="Microsoft Sans Serif"/>
        <family val="2"/>
      </rPr>
      <t>SFAGG</t>
    </r>
  </si>
  <si>
    <t>Children 12-14 G1 R1 Short program</t>
  </si>
  <si>
    <t xml:space="preserve">Silfida-Happy
</t>
  </si>
  <si>
    <t>CLUB CDE TRIART</t>
  </si>
  <si>
    <r>
      <rPr>
        <sz val="8"/>
        <rFont val="Microsoft Sans Serif"/>
        <family val="2"/>
      </rPr>
      <t>RFEG</t>
    </r>
  </si>
  <si>
    <t>NUOVO</t>
  </si>
  <si>
    <r>
      <rPr>
        <sz val="8"/>
        <rFont val="Microsoft Sans Serif"/>
        <family val="2"/>
      </rPr>
      <t>SK TRASKO Vyškov,Czech Federation of AGG</t>
    </r>
  </si>
  <si>
    <t>Sunrise</t>
  </si>
  <si>
    <r>
      <rPr>
        <sz val="8"/>
        <rFont val="Microsoft Sans Serif"/>
        <family val="2"/>
      </rPr>
      <t>GK Velký Týnec</t>
    </r>
  </si>
  <si>
    <t>Telki Madrid</t>
  </si>
  <si>
    <t>Olimpik Harizma</t>
  </si>
  <si>
    <t>Royal Gym prejunior</t>
  </si>
  <si>
    <r>
      <rPr>
        <sz val="8"/>
        <rFont val="Microsoft Sans Serif"/>
        <family val="2"/>
      </rPr>
      <t>FISAC / Royal Gym</t>
    </r>
  </si>
  <si>
    <t>CLUB 2000 BARBASTRO</t>
  </si>
  <si>
    <t>TEAM PARIS PRE JUNIOR</t>
  </si>
  <si>
    <r>
      <rPr>
        <sz val="8"/>
        <rFont val="Microsoft Sans Serif"/>
        <family val="2"/>
      </rPr>
      <t>AFCGE</t>
    </r>
  </si>
  <si>
    <t>Junior G1 R1 Short program</t>
  </si>
  <si>
    <t>Grand Triumph</t>
  </si>
  <si>
    <r>
      <rPr>
        <sz val="8"/>
        <rFont val="Microsoft Sans Serif"/>
        <family val="2"/>
      </rPr>
      <t>FAGGU</t>
    </r>
  </si>
  <si>
    <t>EDEN JUNIORS</t>
  </si>
  <si>
    <r>
      <rPr>
        <sz val="8"/>
        <rFont val="Microsoft Sans Serif"/>
        <family val="2"/>
      </rPr>
      <t>Ritmica Sports Club</t>
    </r>
  </si>
  <si>
    <t>CLUB GR CHINCHILLA</t>
  </si>
  <si>
    <t>Edita</t>
  </si>
  <si>
    <t>Senior G1 R1 Short program</t>
  </si>
  <si>
    <t>Dynamica Telki</t>
  </si>
  <si>
    <t>ESTER Serbian team</t>
  </si>
  <si>
    <t>TEAM PARIS</t>
  </si>
  <si>
    <t>Fortebraccio Team</t>
  </si>
  <si>
    <r>
      <rPr>
        <sz val="8"/>
        <rFont val="Microsoft Sans Serif"/>
        <family val="2"/>
      </rPr>
      <t>FISAC / Fortebraccio team</t>
    </r>
  </si>
  <si>
    <t>Children 6-8 G1 R1 Long program</t>
  </si>
  <si>
    <t>Prague AGG Team Rose</t>
  </si>
  <si>
    <r>
      <rPr>
        <sz val="8"/>
        <rFont val="Microsoft Sans Serif"/>
        <family val="2"/>
      </rPr>
      <t>TJSK Prague, Czech Federation of AGG</t>
    </r>
  </si>
  <si>
    <t>Crocodile</t>
  </si>
  <si>
    <r>
      <rPr>
        <sz val="8"/>
        <rFont val="Microsoft Sans Serif"/>
        <family val="2"/>
      </rPr>
      <t>TJ Třebíč MG Baver</t>
    </r>
  </si>
  <si>
    <t>Children 8-10 G1 R1 Long program</t>
  </si>
  <si>
    <t>Shinies</t>
  </si>
  <si>
    <t>Team Butterflies</t>
  </si>
  <si>
    <r>
      <rPr>
        <sz val="8"/>
        <rFont val="Microsoft Sans Serif"/>
        <family val="2"/>
      </rPr>
      <t>SK MG MANTILA Brno, Czech Federation of AGG</t>
    </r>
  </si>
  <si>
    <t>WINGS</t>
  </si>
  <si>
    <r>
      <rPr>
        <sz val="8"/>
        <rFont val="Microsoft Sans Serif"/>
        <family val="2"/>
      </rPr>
      <t>GRACIA FAIR SE</t>
    </r>
  </si>
  <si>
    <t>LIDYA</t>
  </si>
  <si>
    <r>
      <rPr>
        <sz val="8"/>
        <rFont val="Microsoft Sans Serif"/>
        <family val="2"/>
      </rPr>
      <t>SAVKAR GYM</t>
    </r>
  </si>
  <si>
    <t>Children 10-12 G1 R1 Long program</t>
  </si>
  <si>
    <t>Team Grace</t>
  </si>
  <si>
    <t>SC Gruen-Weiss Paderborn</t>
  </si>
  <si>
    <r>
      <rPr>
        <sz val="8"/>
        <rFont val="Microsoft Sans Serif"/>
        <family val="2"/>
      </rPr>
      <t>SC Grün-Weiß Paderborn</t>
    </r>
  </si>
  <si>
    <t>Angels</t>
  </si>
  <si>
    <t>Silfida-Princess</t>
  </si>
  <si>
    <t>Team Ixia</t>
  </si>
  <si>
    <r>
      <rPr>
        <sz val="8"/>
        <rFont val="Microsoft Sans Serif"/>
        <family val="2"/>
      </rPr>
      <t>HGI Hillerød gymnastik og trampolin</t>
    </r>
  </si>
  <si>
    <t>CLUB GIMNASIA PAIPORTA</t>
  </si>
  <si>
    <t>Jasmin lucky</t>
  </si>
  <si>
    <t>Silfida-Sunrise</t>
  </si>
  <si>
    <t>Nebesa-Antares</t>
  </si>
  <si>
    <r>
      <rPr>
        <sz val="8"/>
        <rFont val="Microsoft Sans Serif"/>
        <family val="2"/>
      </rPr>
      <t>RFAG</t>
    </r>
  </si>
  <si>
    <t>Children 12-14 G1 R1 Long program</t>
  </si>
  <si>
    <t>Queens</t>
  </si>
  <si>
    <t>SILFIDA-ROXY</t>
  </si>
  <si>
    <t>Team Avera</t>
  </si>
  <si>
    <r>
      <rPr>
        <sz val="8"/>
        <rFont val="Microsoft Sans Serif"/>
        <family val="2"/>
      </rPr>
      <t>Espergærde IF</t>
    </r>
  </si>
  <si>
    <t>Bond</t>
  </si>
  <si>
    <t>Filippos verias</t>
  </si>
  <si>
    <r>
      <rPr>
        <sz val="8"/>
        <rFont val="Microsoft Sans Serif"/>
        <family val="2"/>
      </rPr>
      <t>Hellenic federation</t>
    </r>
  </si>
  <si>
    <t>Silfida-Scarlett</t>
  </si>
  <si>
    <t>Children 12-14 G1 R1 Mixed team</t>
  </si>
  <si>
    <t>Eden Mix</t>
  </si>
  <si>
    <t>Junior G1 R1 Long program</t>
  </si>
  <si>
    <t>Charlies</t>
  </si>
  <si>
    <r>
      <rPr>
        <sz val="8"/>
        <rFont val="Microsoft Sans Serif"/>
        <family val="2"/>
      </rPr>
      <t>GK Velký Týnec/Czech Federation of AGG</t>
    </r>
  </si>
  <si>
    <t>F 1</t>
  </si>
  <si>
    <r>
      <rPr>
        <sz val="8"/>
        <rFont val="Microsoft Sans Serif"/>
        <family val="2"/>
      </rPr>
      <t>Múzsa RSG SE.</t>
    </r>
  </si>
  <si>
    <t>Team Smilles</t>
  </si>
  <si>
    <t>Team Balance Junior</t>
  </si>
  <si>
    <r>
      <rPr>
        <sz val="8"/>
        <rFont val="Microsoft Sans Serif"/>
        <family val="2"/>
      </rPr>
      <t>Team Balance-RTK</t>
    </r>
  </si>
  <si>
    <t>Victoria Strela</t>
  </si>
  <si>
    <t>FADALYA</t>
  </si>
  <si>
    <t>TEAM MASSILIA</t>
  </si>
  <si>
    <t>Senior G1 R1 Long program</t>
  </si>
  <si>
    <t>Team Fenix</t>
  </si>
  <si>
    <t>team Pietro Micca</t>
  </si>
  <si>
    <r>
      <rPr>
        <sz val="8"/>
        <rFont val="Microsoft Sans Serif"/>
        <family val="2"/>
      </rPr>
      <t>FISAC / Pietro Micca</t>
    </r>
  </si>
  <si>
    <t>Amuazh</t>
  </si>
  <si>
    <t>Vdokhnovenie</t>
  </si>
  <si>
    <t>TEAM ESPERANZA</t>
  </si>
  <si>
    <t>Senior G1 R1 Mixed team</t>
  </si>
  <si>
    <t>GAEE</t>
  </si>
  <si>
    <r>
      <rPr>
        <sz val="8"/>
        <rFont val="Microsoft Sans Serif"/>
        <family val="2"/>
      </rPr>
      <t>GAEE</t>
    </r>
  </si>
  <si>
    <t>Lunch 12:00-13:00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</si>
</sst>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:mm:ss;@"/>
    <numFmt numFmtId="165" formatCode="[$-F400]h:mm:ss\ AM/PM"/>
    <numFmt numFmtId="166" formatCode="dd/mm/yy"/>
  </numFmts>
  <fonts count="7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8"/>
      <color rgb="FF000000"/>
      <name val="Microsoft Sans Serif"/>
      <family val="2"/>
    </font>
    <font>
      <sz val="10"/>
      <color rgb="FF000000"/>
      <name val="Times New Roman"/>
      <charset val="204"/>
    </font>
    <font>
      <sz val="8"/>
      <name val="Microsoft Sans Serif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3">
    <xf numFmtId="0" fontId="0" fillId="0" borderId="0" xfId="0"/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0" fontId="2" fillId="0" borderId="2" xfId="1" applyFont="1" applyBorder="1"/>
    <xf numFmtId="0" fontId="2" fillId="0" borderId="2" xfId="1" applyFont="1" applyBorder="1" applyAlignment="1">
      <alignment horizontal="center" wrapText="1"/>
    </xf>
    <xf numFmtId="0" fontId="2" fillId="0" borderId="2" xfId="1" applyFont="1" applyBorder="1" applyAlignment="1">
      <alignment horizontal="right"/>
    </xf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165" fontId="2" fillId="0" borderId="2" xfId="1" applyNumberFormat="1" applyFont="1" applyBorder="1" applyAlignment="1">
      <alignment horizontal="center" wrapText="1"/>
    </xf>
    <xf numFmtId="0" fontId="2" fillId="0" borderId="2" xfId="1" applyFont="1" applyBorder="1" applyAlignment="1">
      <alignment horizontal="center"/>
    </xf>
    <xf numFmtId="1" fontId="3" fillId="0" borderId="2" xfId="0" applyNumberFormat="1" applyFont="1" applyBorder="1" applyAlignment="1">
      <alignment horizontal="left" vertical="top" indent="1" shrinkToFit="1"/>
    </xf>
    <xf numFmtId="166" fontId="1" fillId="0" borderId="2" xfId="1" applyNumberFormat="1" applyBorder="1" applyAlignment="1">
      <alignment horizontal="center"/>
    </xf>
    <xf numFmtId="0" fontId="3" fillId="0" borderId="2" xfId="0" applyFont="1" applyBorder="1" applyAlignment="1">
      <alignment horizontal="left" vertical="top" shrinkToFit="1"/>
    </xf>
    <xf numFmtId="0" fontId="0" fillId="0" borderId="2" xfId="0" applyBorder="1" applyAlignment="1">
      <alignment horizontal="left" vertical="center" wrapText="1"/>
    </xf>
    <xf numFmtId="0" fontId="1" fillId="0" borderId="2" xfId="1" applyBorder="1"/>
    <xf numFmtId="0" fontId="1" fillId="0" borderId="2" xfId="1" applyBorder="1" applyAlignment="1">
      <alignment horizontal="right"/>
    </xf>
    <xf numFmtId="0" fontId="1" fillId="0" borderId="2" xfId="1" applyBorder="1" applyAlignment="1">
      <alignment horizontal="center"/>
    </xf>
    <xf numFmtId="0" fontId="1" fillId="0" borderId="2" xfId="1" applyBorder="1" applyAlignment="1">
      <alignment horizontal="left"/>
    </xf>
    <xf numFmtId="0" fontId="0" fillId="0" borderId="2" xfId="0" applyBorder="1"/>
    <xf numFmtId="20" fontId="1" fillId="0" borderId="2" xfId="1" quotePrefix="1" applyNumberFormat="1" applyBorder="1" applyAlignment="1">
      <alignment horizontal="right"/>
    </xf>
    <xf numFmtId="20" fontId="1" fillId="0" borderId="2" xfId="1" applyNumberFormat="1" applyBorder="1" applyAlignment="1">
      <alignment horizontal="center"/>
    </xf>
    <xf numFmtId="20" fontId="1" fillId="0" borderId="2" xfId="1" applyNumberFormat="1" applyBorder="1" applyAlignment="1">
      <alignment horizontal="left"/>
    </xf>
    <xf numFmtId="165" fontId="1" fillId="0" borderId="2" xfId="1" quotePrefix="1" applyNumberFormat="1" applyBorder="1" applyAlignment="1">
      <alignment horizontal="right"/>
    </xf>
    <xf numFmtId="165" fontId="1" fillId="0" borderId="2" xfId="1" applyNumberFormat="1" applyBorder="1" applyAlignment="1">
      <alignment horizontal="left"/>
    </xf>
    <xf numFmtId="164" fontId="3" fillId="0" borderId="3" xfId="2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1" fillId="0" borderId="2" xfId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/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</cellXfs>
  <cellStyles count="3">
    <cellStyle name="Normál" xfId="0" builtinId="0"/>
    <cellStyle name="Normál 2" xfId="1"/>
    <cellStyle name="Normá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147960</xdr:colOff>
      <xdr:row>3</xdr:row>
      <xdr:rowOff>30479</xdr:rowOff>
    </xdr:from>
    <xdr:ext cx="162559" cy="142240"/>
    <xdr:pic>
      <xdr:nvPicPr>
        <xdr:cNvPr id="2" name="image1.png">
          <a:extLst>
            <a:ext uri="{FF2B5EF4-FFF2-40B4-BE49-F238E27FC236}">
              <a16:creationId xmlns:a16="http://schemas.microsoft.com/office/drawing/2014/main" id="{53D8E6C3-1BD9-4C4E-A71A-A1C7596B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7543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</xdr:row>
      <xdr:rowOff>30480</xdr:rowOff>
    </xdr:from>
    <xdr:ext cx="162559" cy="142240"/>
    <xdr:pic>
      <xdr:nvPicPr>
        <xdr:cNvPr id="3" name="image3.png">
          <a:extLst>
            <a:ext uri="{FF2B5EF4-FFF2-40B4-BE49-F238E27FC236}">
              <a16:creationId xmlns:a16="http://schemas.microsoft.com/office/drawing/2014/main" id="{CBBAC666-E0FE-4207-8599-DAB1E716E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944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</xdr:row>
      <xdr:rowOff>30480</xdr:rowOff>
    </xdr:from>
    <xdr:ext cx="162559" cy="142239"/>
    <xdr:pic>
      <xdr:nvPicPr>
        <xdr:cNvPr id="4" name="image1.png">
          <a:extLst>
            <a:ext uri="{FF2B5EF4-FFF2-40B4-BE49-F238E27FC236}">
              <a16:creationId xmlns:a16="http://schemas.microsoft.com/office/drawing/2014/main" id="{6FE1A612-4249-4640-BC85-67FB3DD60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1353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</xdr:row>
      <xdr:rowOff>30479</xdr:rowOff>
    </xdr:from>
    <xdr:ext cx="162559" cy="142239"/>
    <xdr:pic>
      <xdr:nvPicPr>
        <xdr:cNvPr id="5" name="image4.png">
          <a:extLst>
            <a:ext uri="{FF2B5EF4-FFF2-40B4-BE49-F238E27FC236}">
              <a16:creationId xmlns:a16="http://schemas.microsoft.com/office/drawing/2014/main" id="{59210FE3-1127-4F26-8BC7-EA17D043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3258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</xdr:row>
      <xdr:rowOff>30480</xdr:rowOff>
    </xdr:from>
    <xdr:ext cx="162559" cy="142239"/>
    <xdr:pic>
      <xdr:nvPicPr>
        <xdr:cNvPr id="6" name="image5.png">
          <a:extLst>
            <a:ext uri="{FF2B5EF4-FFF2-40B4-BE49-F238E27FC236}">
              <a16:creationId xmlns:a16="http://schemas.microsoft.com/office/drawing/2014/main" id="{E17FEDB4-FBE0-4EA3-8436-9EA7119C3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5163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157485</xdr:colOff>
      <xdr:row>8</xdr:row>
      <xdr:rowOff>106680</xdr:rowOff>
    </xdr:from>
    <xdr:ext cx="162559" cy="142239"/>
    <xdr:pic>
      <xdr:nvPicPr>
        <xdr:cNvPr id="7" name="image6.png">
          <a:extLst>
            <a:ext uri="{FF2B5EF4-FFF2-40B4-BE49-F238E27FC236}">
              <a16:creationId xmlns:a16="http://schemas.microsoft.com/office/drawing/2014/main" id="{8215F832-0EA5-41C6-9815-96497975C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60" y="17830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9</xdr:row>
      <xdr:rowOff>40639</xdr:rowOff>
    </xdr:from>
    <xdr:ext cx="162559" cy="121919"/>
    <xdr:pic>
      <xdr:nvPicPr>
        <xdr:cNvPr id="8" name="image7.png">
          <a:extLst>
            <a:ext uri="{FF2B5EF4-FFF2-40B4-BE49-F238E27FC236}">
              <a16:creationId xmlns:a16="http://schemas.microsoft.com/office/drawing/2014/main" id="{8CF5C8B8-AE7F-42CD-AC9C-40AC1BE1E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9075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10</xdr:row>
      <xdr:rowOff>30479</xdr:rowOff>
    </xdr:from>
    <xdr:ext cx="162559" cy="142239"/>
    <xdr:pic>
      <xdr:nvPicPr>
        <xdr:cNvPr id="9" name="image4.png">
          <a:extLst>
            <a:ext uri="{FF2B5EF4-FFF2-40B4-BE49-F238E27FC236}">
              <a16:creationId xmlns:a16="http://schemas.microsoft.com/office/drawing/2014/main" id="{D5A21DC9-5AE8-4DCC-85C7-79A1F24B2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0878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11</xdr:row>
      <xdr:rowOff>30479</xdr:rowOff>
    </xdr:from>
    <xdr:ext cx="162559" cy="142239"/>
    <xdr:pic>
      <xdr:nvPicPr>
        <xdr:cNvPr id="10" name="image6.png">
          <a:extLst>
            <a:ext uri="{FF2B5EF4-FFF2-40B4-BE49-F238E27FC236}">
              <a16:creationId xmlns:a16="http://schemas.microsoft.com/office/drawing/2014/main" id="{5CF38761-4316-4154-A807-1644ECC2B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2783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12</xdr:row>
      <xdr:rowOff>30480</xdr:rowOff>
    </xdr:from>
    <xdr:ext cx="162559" cy="142240"/>
    <xdr:pic>
      <xdr:nvPicPr>
        <xdr:cNvPr id="11" name="image8.png">
          <a:extLst>
            <a:ext uri="{FF2B5EF4-FFF2-40B4-BE49-F238E27FC236}">
              <a16:creationId xmlns:a16="http://schemas.microsoft.com/office/drawing/2014/main" id="{5257F19F-CB6C-4534-B0E1-5690DB010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468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13</xdr:row>
      <xdr:rowOff>30480</xdr:rowOff>
    </xdr:from>
    <xdr:ext cx="162559" cy="142240"/>
    <xdr:pic>
      <xdr:nvPicPr>
        <xdr:cNvPr id="12" name="image9.png">
          <a:extLst>
            <a:ext uri="{FF2B5EF4-FFF2-40B4-BE49-F238E27FC236}">
              <a16:creationId xmlns:a16="http://schemas.microsoft.com/office/drawing/2014/main" id="{E7912123-D497-43C6-80CE-FBBBDBF4A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659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14</xdr:row>
      <xdr:rowOff>40639</xdr:rowOff>
    </xdr:from>
    <xdr:ext cx="162559" cy="121919"/>
    <xdr:pic>
      <xdr:nvPicPr>
        <xdr:cNvPr id="13" name="image7.png">
          <a:extLst>
            <a:ext uri="{FF2B5EF4-FFF2-40B4-BE49-F238E27FC236}">
              <a16:creationId xmlns:a16="http://schemas.microsoft.com/office/drawing/2014/main" id="{8BBC59F9-95C4-46E2-A10A-33E131D64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8600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15</xdr:row>
      <xdr:rowOff>30479</xdr:rowOff>
    </xdr:from>
    <xdr:ext cx="162559" cy="142240"/>
    <xdr:pic>
      <xdr:nvPicPr>
        <xdr:cNvPr id="14" name="image4.png">
          <a:extLst>
            <a:ext uri="{FF2B5EF4-FFF2-40B4-BE49-F238E27FC236}">
              <a16:creationId xmlns:a16="http://schemas.microsoft.com/office/drawing/2014/main" id="{AC8FE3D2-A93D-4FD9-ACF6-8D0D131F7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0403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16</xdr:row>
      <xdr:rowOff>30480</xdr:rowOff>
    </xdr:from>
    <xdr:ext cx="162559" cy="142240"/>
    <xdr:pic>
      <xdr:nvPicPr>
        <xdr:cNvPr id="15" name="image10.png">
          <a:extLst>
            <a:ext uri="{FF2B5EF4-FFF2-40B4-BE49-F238E27FC236}">
              <a16:creationId xmlns:a16="http://schemas.microsoft.com/office/drawing/2014/main" id="{403A2A4C-1AA0-4A36-B311-46A2823F3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230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17</xdr:row>
      <xdr:rowOff>30479</xdr:rowOff>
    </xdr:from>
    <xdr:ext cx="162559" cy="142240"/>
    <xdr:pic>
      <xdr:nvPicPr>
        <xdr:cNvPr id="16" name="image4.png">
          <a:extLst>
            <a:ext uri="{FF2B5EF4-FFF2-40B4-BE49-F238E27FC236}">
              <a16:creationId xmlns:a16="http://schemas.microsoft.com/office/drawing/2014/main" id="{6ACCB0D3-A552-4FC1-82E0-20916C5A7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4213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18</xdr:row>
      <xdr:rowOff>30480</xdr:rowOff>
    </xdr:from>
    <xdr:ext cx="162559" cy="142240"/>
    <xdr:pic>
      <xdr:nvPicPr>
        <xdr:cNvPr id="17" name="image3.png">
          <a:extLst>
            <a:ext uri="{FF2B5EF4-FFF2-40B4-BE49-F238E27FC236}">
              <a16:creationId xmlns:a16="http://schemas.microsoft.com/office/drawing/2014/main" id="{05F6F400-7F5C-4F24-AA88-8944AF2B2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611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19</xdr:row>
      <xdr:rowOff>30480</xdr:rowOff>
    </xdr:from>
    <xdr:ext cx="162559" cy="142240"/>
    <xdr:pic>
      <xdr:nvPicPr>
        <xdr:cNvPr id="18" name="image11.png">
          <a:extLst>
            <a:ext uri="{FF2B5EF4-FFF2-40B4-BE49-F238E27FC236}">
              <a16:creationId xmlns:a16="http://schemas.microsoft.com/office/drawing/2014/main" id="{D3868565-7189-43EE-BA88-3F17E83D0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802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20</xdr:row>
      <xdr:rowOff>30480</xdr:rowOff>
    </xdr:from>
    <xdr:ext cx="162559" cy="142240"/>
    <xdr:pic>
      <xdr:nvPicPr>
        <xdr:cNvPr id="19" name="image12.png">
          <a:extLst>
            <a:ext uri="{FF2B5EF4-FFF2-40B4-BE49-F238E27FC236}">
              <a16:creationId xmlns:a16="http://schemas.microsoft.com/office/drawing/2014/main" id="{379A3AB6-E6FB-4D3C-87CD-7702CCECB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992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21</xdr:row>
      <xdr:rowOff>30479</xdr:rowOff>
    </xdr:from>
    <xdr:ext cx="162559" cy="142239"/>
    <xdr:pic>
      <xdr:nvPicPr>
        <xdr:cNvPr id="20" name="image10.png">
          <a:extLst>
            <a:ext uri="{FF2B5EF4-FFF2-40B4-BE49-F238E27FC236}">
              <a16:creationId xmlns:a16="http://schemas.microsoft.com/office/drawing/2014/main" id="{875D4A28-234E-4C31-8B02-715CDAE04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1833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22</xdr:row>
      <xdr:rowOff>30480</xdr:rowOff>
    </xdr:from>
    <xdr:ext cx="162559" cy="142239"/>
    <xdr:pic>
      <xdr:nvPicPr>
        <xdr:cNvPr id="21" name="image8.png">
          <a:extLst>
            <a:ext uri="{FF2B5EF4-FFF2-40B4-BE49-F238E27FC236}">
              <a16:creationId xmlns:a16="http://schemas.microsoft.com/office/drawing/2014/main" id="{806026E2-D3E8-45D4-A9E4-2B886C090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3738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23</xdr:row>
      <xdr:rowOff>30480</xdr:rowOff>
    </xdr:from>
    <xdr:ext cx="162559" cy="142239"/>
    <xdr:pic>
      <xdr:nvPicPr>
        <xdr:cNvPr id="22" name="image10.png">
          <a:extLst>
            <a:ext uri="{FF2B5EF4-FFF2-40B4-BE49-F238E27FC236}">
              <a16:creationId xmlns:a16="http://schemas.microsoft.com/office/drawing/2014/main" id="{26E3772F-C677-43D6-B817-5543FE66C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5643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24</xdr:row>
      <xdr:rowOff>30480</xdr:rowOff>
    </xdr:from>
    <xdr:ext cx="162559" cy="142239"/>
    <xdr:pic>
      <xdr:nvPicPr>
        <xdr:cNvPr id="23" name="image5.png">
          <a:extLst>
            <a:ext uri="{FF2B5EF4-FFF2-40B4-BE49-F238E27FC236}">
              <a16:creationId xmlns:a16="http://schemas.microsoft.com/office/drawing/2014/main" id="{4DB259D1-AB6F-467D-936B-C36410DF1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7548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25</xdr:row>
      <xdr:rowOff>30479</xdr:rowOff>
    </xdr:from>
    <xdr:ext cx="162559" cy="142239"/>
    <xdr:pic>
      <xdr:nvPicPr>
        <xdr:cNvPr id="24" name="image8.png">
          <a:extLst>
            <a:ext uri="{FF2B5EF4-FFF2-40B4-BE49-F238E27FC236}">
              <a16:creationId xmlns:a16="http://schemas.microsoft.com/office/drawing/2014/main" id="{C98E4256-B93A-4BD3-86DB-1D057B5F1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9453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26</xdr:row>
      <xdr:rowOff>30480</xdr:rowOff>
    </xdr:from>
    <xdr:ext cx="162559" cy="142239"/>
    <xdr:pic>
      <xdr:nvPicPr>
        <xdr:cNvPr id="25" name="image10.png">
          <a:extLst>
            <a:ext uri="{FF2B5EF4-FFF2-40B4-BE49-F238E27FC236}">
              <a16:creationId xmlns:a16="http://schemas.microsoft.com/office/drawing/2014/main" id="{B27CEE05-973E-476C-B563-D43BF0F82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1358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27</xdr:row>
      <xdr:rowOff>30480</xdr:rowOff>
    </xdr:from>
    <xdr:ext cx="162559" cy="142239"/>
    <xdr:pic>
      <xdr:nvPicPr>
        <xdr:cNvPr id="26" name="image13.png">
          <a:extLst>
            <a:ext uri="{FF2B5EF4-FFF2-40B4-BE49-F238E27FC236}">
              <a16:creationId xmlns:a16="http://schemas.microsoft.com/office/drawing/2014/main" id="{AD56380E-0C6B-4133-B00C-C92954F7C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3263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28</xdr:row>
      <xdr:rowOff>30480</xdr:rowOff>
    </xdr:from>
    <xdr:ext cx="162559" cy="142240"/>
    <xdr:pic>
      <xdr:nvPicPr>
        <xdr:cNvPr id="27" name="image12.png">
          <a:extLst>
            <a:ext uri="{FF2B5EF4-FFF2-40B4-BE49-F238E27FC236}">
              <a16:creationId xmlns:a16="http://schemas.microsoft.com/office/drawing/2014/main" id="{2345D06B-73B5-47C1-9DE1-A7B86C9D7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516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29</xdr:row>
      <xdr:rowOff>30480</xdr:rowOff>
    </xdr:from>
    <xdr:ext cx="162559" cy="142240"/>
    <xdr:pic>
      <xdr:nvPicPr>
        <xdr:cNvPr id="28" name="image11.png">
          <a:extLst>
            <a:ext uri="{FF2B5EF4-FFF2-40B4-BE49-F238E27FC236}">
              <a16:creationId xmlns:a16="http://schemas.microsoft.com/office/drawing/2014/main" id="{5E912109-8822-4E89-9DE5-07E36ADBC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707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30</xdr:row>
      <xdr:rowOff>0</xdr:rowOff>
    </xdr:from>
    <xdr:ext cx="162559" cy="142240"/>
    <xdr:pic>
      <xdr:nvPicPr>
        <xdr:cNvPr id="29" name="image8.png">
          <a:extLst>
            <a:ext uri="{FF2B5EF4-FFF2-40B4-BE49-F238E27FC236}">
              <a16:creationId xmlns:a16="http://schemas.microsoft.com/office/drawing/2014/main" id="{CD9DFB41-21B9-4C7A-907B-9A5F3255A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86740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35</xdr:row>
      <xdr:rowOff>30479</xdr:rowOff>
    </xdr:from>
    <xdr:ext cx="162559" cy="142240"/>
    <xdr:pic>
      <xdr:nvPicPr>
        <xdr:cNvPr id="30" name="image4.png">
          <a:extLst>
            <a:ext uri="{FF2B5EF4-FFF2-40B4-BE49-F238E27FC236}">
              <a16:creationId xmlns:a16="http://schemas.microsoft.com/office/drawing/2014/main" id="{CF7CCFFB-A8FD-4631-A16F-FA15A5FCE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76504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36</xdr:row>
      <xdr:rowOff>30480</xdr:rowOff>
    </xdr:from>
    <xdr:ext cx="162559" cy="142240"/>
    <xdr:pic>
      <xdr:nvPicPr>
        <xdr:cNvPr id="31" name="image4.png">
          <a:extLst>
            <a:ext uri="{FF2B5EF4-FFF2-40B4-BE49-F238E27FC236}">
              <a16:creationId xmlns:a16="http://schemas.microsoft.com/office/drawing/2014/main" id="{C9EEF9C1-B889-4456-B833-376BDAF78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78409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37</xdr:row>
      <xdr:rowOff>30479</xdr:rowOff>
    </xdr:from>
    <xdr:ext cx="162559" cy="142240"/>
    <xdr:pic>
      <xdr:nvPicPr>
        <xdr:cNvPr id="32" name="image14.png">
          <a:extLst>
            <a:ext uri="{FF2B5EF4-FFF2-40B4-BE49-F238E27FC236}">
              <a16:creationId xmlns:a16="http://schemas.microsoft.com/office/drawing/2014/main" id="{93346FC0-0252-4223-8ED9-B4B9850AA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80314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38</xdr:row>
      <xdr:rowOff>30479</xdr:rowOff>
    </xdr:from>
    <xdr:ext cx="162559" cy="142240"/>
    <xdr:pic>
      <xdr:nvPicPr>
        <xdr:cNvPr id="33" name="image4.png">
          <a:extLst>
            <a:ext uri="{FF2B5EF4-FFF2-40B4-BE49-F238E27FC236}">
              <a16:creationId xmlns:a16="http://schemas.microsoft.com/office/drawing/2014/main" id="{151D52B2-E1FD-45A5-B04B-56F30CBDA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82219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39</xdr:row>
      <xdr:rowOff>30479</xdr:rowOff>
    </xdr:from>
    <xdr:ext cx="162559" cy="142240"/>
    <xdr:pic>
      <xdr:nvPicPr>
        <xdr:cNvPr id="34" name="image11.png">
          <a:extLst>
            <a:ext uri="{FF2B5EF4-FFF2-40B4-BE49-F238E27FC236}">
              <a16:creationId xmlns:a16="http://schemas.microsoft.com/office/drawing/2014/main" id="{7426E75B-4016-40A1-86D1-1B3D06D37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84124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40</xdr:row>
      <xdr:rowOff>30479</xdr:rowOff>
    </xdr:from>
    <xdr:ext cx="162559" cy="142239"/>
    <xdr:pic>
      <xdr:nvPicPr>
        <xdr:cNvPr id="35" name="image4.png">
          <a:extLst>
            <a:ext uri="{FF2B5EF4-FFF2-40B4-BE49-F238E27FC236}">
              <a16:creationId xmlns:a16="http://schemas.microsoft.com/office/drawing/2014/main" id="{41219655-679E-4D0C-BD40-4743A0595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86029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41</xdr:row>
      <xdr:rowOff>30480</xdr:rowOff>
    </xdr:from>
    <xdr:ext cx="162559" cy="142239"/>
    <xdr:pic>
      <xdr:nvPicPr>
        <xdr:cNvPr id="36" name="image4.png">
          <a:extLst>
            <a:ext uri="{FF2B5EF4-FFF2-40B4-BE49-F238E27FC236}">
              <a16:creationId xmlns:a16="http://schemas.microsoft.com/office/drawing/2014/main" id="{8432FCC2-3899-4B49-83DE-A6F0E3E0F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87934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42</xdr:row>
      <xdr:rowOff>40639</xdr:rowOff>
    </xdr:from>
    <xdr:ext cx="162559" cy="121919"/>
    <xdr:pic>
      <xdr:nvPicPr>
        <xdr:cNvPr id="37" name="image7.png">
          <a:extLst>
            <a:ext uri="{FF2B5EF4-FFF2-40B4-BE49-F238E27FC236}">
              <a16:creationId xmlns:a16="http://schemas.microsoft.com/office/drawing/2014/main" id="{65FB6A27-DB4C-43D8-8DA6-47E961197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89941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43</xdr:row>
      <xdr:rowOff>40640</xdr:rowOff>
    </xdr:from>
    <xdr:ext cx="162559" cy="121919"/>
    <xdr:pic>
      <xdr:nvPicPr>
        <xdr:cNvPr id="38" name="image7.png">
          <a:extLst>
            <a:ext uri="{FF2B5EF4-FFF2-40B4-BE49-F238E27FC236}">
              <a16:creationId xmlns:a16="http://schemas.microsoft.com/office/drawing/2014/main" id="{205B93DC-63D7-4671-9EBC-00C219EDB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9184640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44</xdr:row>
      <xdr:rowOff>30479</xdr:rowOff>
    </xdr:from>
    <xdr:ext cx="162559" cy="142239"/>
    <xdr:pic>
      <xdr:nvPicPr>
        <xdr:cNvPr id="39" name="image11.png">
          <a:extLst>
            <a:ext uri="{FF2B5EF4-FFF2-40B4-BE49-F238E27FC236}">
              <a16:creationId xmlns:a16="http://schemas.microsoft.com/office/drawing/2014/main" id="{E04DE07C-FC68-4C82-AF3A-DFD3A7CDE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93649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45</xdr:row>
      <xdr:rowOff>30480</xdr:rowOff>
    </xdr:from>
    <xdr:ext cx="162559" cy="142239"/>
    <xdr:pic>
      <xdr:nvPicPr>
        <xdr:cNvPr id="40" name="image15.png">
          <a:extLst>
            <a:ext uri="{FF2B5EF4-FFF2-40B4-BE49-F238E27FC236}">
              <a16:creationId xmlns:a16="http://schemas.microsoft.com/office/drawing/2014/main" id="{9E5B3964-E011-47B5-837C-03CC365FA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95554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46</xdr:row>
      <xdr:rowOff>40640</xdr:rowOff>
    </xdr:from>
    <xdr:ext cx="162559" cy="121920"/>
    <xdr:pic>
      <xdr:nvPicPr>
        <xdr:cNvPr id="41" name="image7.png">
          <a:extLst>
            <a:ext uri="{FF2B5EF4-FFF2-40B4-BE49-F238E27FC236}">
              <a16:creationId xmlns:a16="http://schemas.microsoft.com/office/drawing/2014/main" id="{99B5B3DA-DB54-499B-AE15-D195CC36D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9756140"/>
          <a:ext cx="162559" cy="12192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47</xdr:row>
      <xdr:rowOff>30480</xdr:rowOff>
    </xdr:from>
    <xdr:ext cx="162559" cy="142240"/>
    <xdr:pic>
      <xdr:nvPicPr>
        <xdr:cNvPr id="42" name="image4.png">
          <a:extLst>
            <a:ext uri="{FF2B5EF4-FFF2-40B4-BE49-F238E27FC236}">
              <a16:creationId xmlns:a16="http://schemas.microsoft.com/office/drawing/2014/main" id="{F81419FD-23E6-40CF-945D-1FB0D5670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99364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48</xdr:row>
      <xdr:rowOff>30479</xdr:rowOff>
    </xdr:from>
    <xdr:ext cx="162559" cy="142240"/>
    <xdr:pic>
      <xdr:nvPicPr>
        <xdr:cNvPr id="43" name="image10.png">
          <a:extLst>
            <a:ext uri="{FF2B5EF4-FFF2-40B4-BE49-F238E27FC236}">
              <a16:creationId xmlns:a16="http://schemas.microsoft.com/office/drawing/2014/main" id="{FEF9224D-D357-4AAB-9FF7-34F8C8AD6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01269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49</xdr:row>
      <xdr:rowOff>30479</xdr:rowOff>
    </xdr:from>
    <xdr:ext cx="162559" cy="142240"/>
    <xdr:pic>
      <xdr:nvPicPr>
        <xdr:cNvPr id="44" name="image13.png">
          <a:extLst>
            <a:ext uri="{FF2B5EF4-FFF2-40B4-BE49-F238E27FC236}">
              <a16:creationId xmlns:a16="http://schemas.microsoft.com/office/drawing/2014/main" id="{CFB19941-1DC4-4C0A-9B22-046280CA0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03174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50</xdr:row>
      <xdr:rowOff>30480</xdr:rowOff>
    </xdr:from>
    <xdr:ext cx="162559" cy="142240"/>
    <xdr:pic>
      <xdr:nvPicPr>
        <xdr:cNvPr id="45" name="image10.png">
          <a:extLst>
            <a:ext uri="{FF2B5EF4-FFF2-40B4-BE49-F238E27FC236}">
              <a16:creationId xmlns:a16="http://schemas.microsoft.com/office/drawing/2014/main" id="{3DC9CA3D-8B60-45AF-97EB-312D0A855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05079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51</xdr:row>
      <xdr:rowOff>30480</xdr:rowOff>
    </xdr:from>
    <xdr:ext cx="162559" cy="142240"/>
    <xdr:pic>
      <xdr:nvPicPr>
        <xdr:cNvPr id="46" name="image16.png">
          <a:extLst>
            <a:ext uri="{FF2B5EF4-FFF2-40B4-BE49-F238E27FC236}">
              <a16:creationId xmlns:a16="http://schemas.microsoft.com/office/drawing/2014/main" id="{4121FF01-03C7-4841-8D66-578FBF388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06984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52</xdr:row>
      <xdr:rowOff>40640</xdr:rowOff>
    </xdr:from>
    <xdr:ext cx="162559" cy="121919"/>
    <xdr:pic>
      <xdr:nvPicPr>
        <xdr:cNvPr id="47" name="image7.png">
          <a:extLst>
            <a:ext uri="{FF2B5EF4-FFF2-40B4-BE49-F238E27FC236}">
              <a16:creationId xmlns:a16="http://schemas.microsoft.com/office/drawing/2014/main" id="{BC6F3D34-352B-4D2A-A9BB-F5115D9E7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0899140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53</xdr:row>
      <xdr:rowOff>30479</xdr:rowOff>
    </xdr:from>
    <xdr:ext cx="162559" cy="142240"/>
    <xdr:pic>
      <xdr:nvPicPr>
        <xdr:cNvPr id="48" name="image17.png">
          <a:extLst>
            <a:ext uri="{FF2B5EF4-FFF2-40B4-BE49-F238E27FC236}">
              <a16:creationId xmlns:a16="http://schemas.microsoft.com/office/drawing/2014/main" id="{3EF783E6-34D5-42FF-8131-D117ED051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10794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54</xdr:row>
      <xdr:rowOff>30480</xdr:rowOff>
    </xdr:from>
    <xdr:ext cx="162559" cy="142239"/>
    <xdr:pic>
      <xdr:nvPicPr>
        <xdr:cNvPr id="49" name="image11.png">
          <a:extLst>
            <a:ext uri="{FF2B5EF4-FFF2-40B4-BE49-F238E27FC236}">
              <a16:creationId xmlns:a16="http://schemas.microsoft.com/office/drawing/2014/main" id="{57B42D83-D2E3-4E1F-B27F-563DDF262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12699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55</xdr:row>
      <xdr:rowOff>30479</xdr:rowOff>
    </xdr:from>
    <xdr:ext cx="162559" cy="142239"/>
    <xdr:pic>
      <xdr:nvPicPr>
        <xdr:cNvPr id="50" name="image4.png">
          <a:extLst>
            <a:ext uri="{FF2B5EF4-FFF2-40B4-BE49-F238E27FC236}">
              <a16:creationId xmlns:a16="http://schemas.microsoft.com/office/drawing/2014/main" id="{71591DB1-FDC9-4A00-BB7C-AA94EBA91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14604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56</xdr:row>
      <xdr:rowOff>30480</xdr:rowOff>
    </xdr:from>
    <xdr:ext cx="162559" cy="142239"/>
    <xdr:pic>
      <xdr:nvPicPr>
        <xdr:cNvPr id="51" name="image16.png">
          <a:extLst>
            <a:ext uri="{FF2B5EF4-FFF2-40B4-BE49-F238E27FC236}">
              <a16:creationId xmlns:a16="http://schemas.microsoft.com/office/drawing/2014/main" id="{00C862C7-1117-4B5F-B685-BAB45A9E7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16509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57</xdr:row>
      <xdr:rowOff>40639</xdr:rowOff>
    </xdr:from>
    <xdr:ext cx="162559" cy="121919"/>
    <xdr:pic>
      <xdr:nvPicPr>
        <xdr:cNvPr id="52" name="image7.png">
          <a:extLst>
            <a:ext uri="{FF2B5EF4-FFF2-40B4-BE49-F238E27FC236}">
              <a16:creationId xmlns:a16="http://schemas.microsoft.com/office/drawing/2014/main" id="{515264E4-C848-4D13-8E49-8FCCB2A94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18516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59</xdr:row>
      <xdr:rowOff>30479</xdr:rowOff>
    </xdr:from>
    <xdr:ext cx="162559" cy="142239"/>
    <xdr:pic>
      <xdr:nvPicPr>
        <xdr:cNvPr id="53" name="image12.png">
          <a:extLst>
            <a:ext uri="{FF2B5EF4-FFF2-40B4-BE49-F238E27FC236}">
              <a16:creationId xmlns:a16="http://schemas.microsoft.com/office/drawing/2014/main" id="{4593F23A-F63D-4C78-BB54-2AA372400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22224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60</xdr:row>
      <xdr:rowOff>30480</xdr:rowOff>
    </xdr:from>
    <xdr:ext cx="162559" cy="142239"/>
    <xdr:pic>
      <xdr:nvPicPr>
        <xdr:cNvPr id="54" name="image11.png">
          <a:extLst>
            <a:ext uri="{FF2B5EF4-FFF2-40B4-BE49-F238E27FC236}">
              <a16:creationId xmlns:a16="http://schemas.microsoft.com/office/drawing/2014/main" id="{9E0F074F-F71A-4F19-8C1A-4AAF3AE9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24129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61</xdr:row>
      <xdr:rowOff>30480</xdr:rowOff>
    </xdr:from>
    <xdr:ext cx="162559" cy="142240"/>
    <xdr:pic>
      <xdr:nvPicPr>
        <xdr:cNvPr id="55" name="image14.png">
          <a:extLst>
            <a:ext uri="{FF2B5EF4-FFF2-40B4-BE49-F238E27FC236}">
              <a16:creationId xmlns:a16="http://schemas.microsoft.com/office/drawing/2014/main" id="{34FC45D2-2FE9-40BB-BFAE-78C7C21AF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26034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62</xdr:row>
      <xdr:rowOff>30479</xdr:rowOff>
    </xdr:from>
    <xdr:ext cx="162559" cy="142240"/>
    <xdr:pic>
      <xdr:nvPicPr>
        <xdr:cNvPr id="56" name="image11.png">
          <a:extLst>
            <a:ext uri="{FF2B5EF4-FFF2-40B4-BE49-F238E27FC236}">
              <a16:creationId xmlns:a16="http://schemas.microsoft.com/office/drawing/2014/main" id="{DCB936A7-B155-4D54-B696-3040605CF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27939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63</xdr:row>
      <xdr:rowOff>30480</xdr:rowOff>
    </xdr:from>
    <xdr:ext cx="162559" cy="142240"/>
    <xdr:pic>
      <xdr:nvPicPr>
        <xdr:cNvPr id="57" name="image4.png">
          <a:extLst>
            <a:ext uri="{FF2B5EF4-FFF2-40B4-BE49-F238E27FC236}">
              <a16:creationId xmlns:a16="http://schemas.microsoft.com/office/drawing/2014/main" id="{E6D1C18A-DBDC-4427-A1CA-E46D3F478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29844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64</xdr:row>
      <xdr:rowOff>40640</xdr:rowOff>
    </xdr:from>
    <xdr:ext cx="162559" cy="121919"/>
    <xdr:pic>
      <xdr:nvPicPr>
        <xdr:cNvPr id="58" name="image7.png">
          <a:extLst>
            <a:ext uri="{FF2B5EF4-FFF2-40B4-BE49-F238E27FC236}">
              <a16:creationId xmlns:a16="http://schemas.microsoft.com/office/drawing/2014/main" id="{ABB0C6EA-8000-4008-B233-C0B546506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3185140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65</xdr:row>
      <xdr:rowOff>30480</xdr:rowOff>
    </xdr:from>
    <xdr:ext cx="162559" cy="142240"/>
    <xdr:pic>
      <xdr:nvPicPr>
        <xdr:cNvPr id="59" name="image4.png">
          <a:extLst>
            <a:ext uri="{FF2B5EF4-FFF2-40B4-BE49-F238E27FC236}">
              <a16:creationId xmlns:a16="http://schemas.microsoft.com/office/drawing/2014/main" id="{D28E0DB4-871B-4C62-87E3-8DB1430CA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33654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66</xdr:row>
      <xdr:rowOff>30479</xdr:rowOff>
    </xdr:from>
    <xdr:ext cx="162559" cy="142240"/>
    <xdr:pic>
      <xdr:nvPicPr>
        <xdr:cNvPr id="60" name="image4.png">
          <a:extLst>
            <a:ext uri="{FF2B5EF4-FFF2-40B4-BE49-F238E27FC236}">
              <a16:creationId xmlns:a16="http://schemas.microsoft.com/office/drawing/2014/main" id="{E5C0532C-F1E0-4325-AEEA-A4241D097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35559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67</xdr:row>
      <xdr:rowOff>30479</xdr:rowOff>
    </xdr:from>
    <xdr:ext cx="162559" cy="142240"/>
    <xdr:pic>
      <xdr:nvPicPr>
        <xdr:cNvPr id="61" name="image12.png">
          <a:extLst>
            <a:ext uri="{FF2B5EF4-FFF2-40B4-BE49-F238E27FC236}">
              <a16:creationId xmlns:a16="http://schemas.microsoft.com/office/drawing/2014/main" id="{56F2B462-CE2D-4E1A-B2AA-549EA1D76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37464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68</xdr:row>
      <xdr:rowOff>40640</xdr:rowOff>
    </xdr:from>
    <xdr:ext cx="162559" cy="121919"/>
    <xdr:pic>
      <xdr:nvPicPr>
        <xdr:cNvPr id="62" name="image7.png">
          <a:extLst>
            <a:ext uri="{FF2B5EF4-FFF2-40B4-BE49-F238E27FC236}">
              <a16:creationId xmlns:a16="http://schemas.microsoft.com/office/drawing/2014/main" id="{B0C3FECE-9893-43A6-BF98-C78D96C29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3947140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69</xdr:row>
      <xdr:rowOff>40640</xdr:rowOff>
    </xdr:from>
    <xdr:ext cx="162559" cy="121919"/>
    <xdr:pic>
      <xdr:nvPicPr>
        <xdr:cNvPr id="63" name="image7.png">
          <a:extLst>
            <a:ext uri="{FF2B5EF4-FFF2-40B4-BE49-F238E27FC236}">
              <a16:creationId xmlns:a16="http://schemas.microsoft.com/office/drawing/2014/main" id="{CE5F3023-F366-4B5F-BFE1-DB1F50BA4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4137640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70</xdr:row>
      <xdr:rowOff>30479</xdr:rowOff>
    </xdr:from>
    <xdr:ext cx="162559" cy="142239"/>
    <xdr:pic>
      <xdr:nvPicPr>
        <xdr:cNvPr id="64" name="image4.png">
          <a:extLst>
            <a:ext uri="{FF2B5EF4-FFF2-40B4-BE49-F238E27FC236}">
              <a16:creationId xmlns:a16="http://schemas.microsoft.com/office/drawing/2014/main" id="{6C8A8F7B-13AA-4BEB-83F4-F6A4C3D9E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43179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71</xdr:row>
      <xdr:rowOff>30480</xdr:rowOff>
    </xdr:from>
    <xdr:ext cx="162559" cy="142239"/>
    <xdr:pic>
      <xdr:nvPicPr>
        <xdr:cNvPr id="65" name="image3.png">
          <a:extLst>
            <a:ext uri="{FF2B5EF4-FFF2-40B4-BE49-F238E27FC236}">
              <a16:creationId xmlns:a16="http://schemas.microsoft.com/office/drawing/2014/main" id="{63D56D62-BA98-4E81-BE76-5333820D7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45084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58</xdr:row>
      <xdr:rowOff>30479</xdr:rowOff>
    </xdr:from>
    <xdr:ext cx="162559" cy="142239"/>
    <xdr:pic>
      <xdr:nvPicPr>
        <xdr:cNvPr id="66" name="image5.png">
          <a:extLst>
            <a:ext uri="{FF2B5EF4-FFF2-40B4-BE49-F238E27FC236}">
              <a16:creationId xmlns:a16="http://schemas.microsoft.com/office/drawing/2014/main" id="{EDC5F0E5-22E3-4EF7-A6AF-E7CDB54D1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20319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72</xdr:row>
      <xdr:rowOff>0</xdr:rowOff>
    </xdr:from>
    <xdr:ext cx="162559" cy="142240"/>
    <xdr:pic>
      <xdr:nvPicPr>
        <xdr:cNvPr id="67" name="image18.png">
          <a:extLst>
            <a:ext uri="{FF2B5EF4-FFF2-40B4-BE49-F238E27FC236}">
              <a16:creationId xmlns:a16="http://schemas.microsoft.com/office/drawing/2014/main" id="{07EB0EE3-4AC1-4EC0-B5A8-32027581F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466850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72</xdr:row>
      <xdr:rowOff>0</xdr:rowOff>
    </xdr:from>
    <xdr:ext cx="162559" cy="142240"/>
    <xdr:pic>
      <xdr:nvPicPr>
        <xdr:cNvPr id="68" name="image10.png">
          <a:extLst>
            <a:ext uri="{FF2B5EF4-FFF2-40B4-BE49-F238E27FC236}">
              <a16:creationId xmlns:a16="http://schemas.microsoft.com/office/drawing/2014/main" id="{6C4066FD-3BF9-440A-A62D-190A13F66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466850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</xdr:row>
      <xdr:rowOff>30480</xdr:rowOff>
    </xdr:from>
    <xdr:ext cx="162559" cy="142240"/>
    <xdr:pic>
      <xdr:nvPicPr>
        <xdr:cNvPr id="69" name="image3.png">
          <a:extLst>
            <a:ext uri="{FF2B5EF4-FFF2-40B4-BE49-F238E27FC236}">
              <a16:creationId xmlns:a16="http://schemas.microsoft.com/office/drawing/2014/main" id="{24BEC4CF-B9EC-4F48-BF2C-99DD0572D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754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</xdr:row>
      <xdr:rowOff>30480</xdr:rowOff>
    </xdr:from>
    <xdr:ext cx="162559" cy="142239"/>
    <xdr:pic>
      <xdr:nvPicPr>
        <xdr:cNvPr id="70" name="image1.png">
          <a:extLst>
            <a:ext uri="{FF2B5EF4-FFF2-40B4-BE49-F238E27FC236}">
              <a16:creationId xmlns:a16="http://schemas.microsoft.com/office/drawing/2014/main" id="{AE213D56-82EB-48D3-A3D4-1BBCF8ADF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9448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</xdr:row>
      <xdr:rowOff>30479</xdr:rowOff>
    </xdr:from>
    <xdr:ext cx="162559" cy="142239"/>
    <xdr:pic>
      <xdr:nvPicPr>
        <xdr:cNvPr id="71" name="image4.png">
          <a:extLst>
            <a:ext uri="{FF2B5EF4-FFF2-40B4-BE49-F238E27FC236}">
              <a16:creationId xmlns:a16="http://schemas.microsoft.com/office/drawing/2014/main" id="{352106BA-B215-4CAB-A3F5-332C1B5E4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1353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</xdr:row>
      <xdr:rowOff>30480</xdr:rowOff>
    </xdr:from>
    <xdr:ext cx="162559" cy="142239"/>
    <xdr:pic>
      <xdr:nvPicPr>
        <xdr:cNvPr id="72" name="image5.png">
          <a:extLst>
            <a:ext uri="{FF2B5EF4-FFF2-40B4-BE49-F238E27FC236}">
              <a16:creationId xmlns:a16="http://schemas.microsoft.com/office/drawing/2014/main" id="{5759BA3E-4ACF-4458-B34E-7E43B4CA6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3258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157485</xdr:colOff>
      <xdr:row>7</xdr:row>
      <xdr:rowOff>106680</xdr:rowOff>
    </xdr:from>
    <xdr:ext cx="162559" cy="142239"/>
    <xdr:pic>
      <xdr:nvPicPr>
        <xdr:cNvPr id="73" name="image6.png">
          <a:extLst>
            <a:ext uri="{FF2B5EF4-FFF2-40B4-BE49-F238E27FC236}">
              <a16:creationId xmlns:a16="http://schemas.microsoft.com/office/drawing/2014/main" id="{31EF82A4-B1B0-492B-8AE8-69468E5E6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60" y="15925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8</xdr:row>
      <xdr:rowOff>40639</xdr:rowOff>
    </xdr:from>
    <xdr:ext cx="162559" cy="121919"/>
    <xdr:pic>
      <xdr:nvPicPr>
        <xdr:cNvPr id="74" name="image7.png">
          <a:extLst>
            <a:ext uri="{FF2B5EF4-FFF2-40B4-BE49-F238E27FC236}">
              <a16:creationId xmlns:a16="http://schemas.microsoft.com/office/drawing/2014/main" id="{D1056550-241B-4A66-8ECB-B4D787FD3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7170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9</xdr:row>
      <xdr:rowOff>30479</xdr:rowOff>
    </xdr:from>
    <xdr:ext cx="162559" cy="142239"/>
    <xdr:pic>
      <xdr:nvPicPr>
        <xdr:cNvPr id="75" name="image4.png">
          <a:extLst>
            <a:ext uri="{FF2B5EF4-FFF2-40B4-BE49-F238E27FC236}">
              <a16:creationId xmlns:a16="http://schemas.microsoft.com/office/drawing/2014/main" id="{6FFC00FC-D8F9-4913-8A41-108EA5561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8973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10</xdr:row>
      <xdr:rowOff>30479</xdr:rowOff>
    </xdr:from>
    <xdr:ext cx="162559" cy="142239"/>
    <xdr:pic>
      <xdr:nvPicPr>
        <xdr:cNvPr id="76" name="image6.png">
          <a:extLst>
            <a:ext uri="{FF2B5EF4-FFF2-40B4-BE49-F238E27FC236}">
              <a16:creationId xmlns:a16="http://schemas.microsoft.com/office/drawing/2014/main" id="{8E310DB0-78C9-4728-AC45-5F8FFDADD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0878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11</xdr:row>
      <xdr:rowOff>30480</xdr:rowOff>
    </xdr:from>
    <xdr:ext cx="162559" cy="142240"/>
    <xdr:pic>
      <xdr:nvPicPr>
        <xdr:cNvPr id="77" name="image8.png">
          <a:extLst>
            <a:ext uri="{FF2B5EF4-FFF2-40B4-BE49-F238E27FC236}">
              <a16:creationId xmlns:a16="http://schemas.microsoft.com/office/drawing/2014/main" id="{09C494B0-A413-4BF3-BF22-D49FD23B2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278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12</xdr:row>
      <xdr:rowOff>30480</xdr:rowOff>
    </xdr:from>
    <xdr:ext cx="162559" cy="142240"/>
    <xdr:pic>
      <xdr:nvPicPr>
        <xdr:cNvPr id="78" name="image9.png">
          <a:extLst>
            <a:ext uri="{FF2B5EF4-FFF2-40B4-BE49-F238E27FC236}">
              <a16:creationId xmlns:a16="http://schemas.microsoft.com/office/drawing/2014/main" id="{7A3388D6-2390-4641-B9C4-C9989E92E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468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13</xdr:row>
      <xdr:rowOff>40639</xdr:rowOff>
    </xdr:from>
    <xdr:ext cx="162559" cy="121919"/>
    <xdr:pic>
      <xdr:nvPicPr>
        <xdr:cNvPr id="79" name="image7.png">
          <a:extLst>
            <a:ext uri="{FF2B5EF4-FFF2-40B4-BE49-F238E27FC236}">
              <a16:creationId xmlns:a16="http://schemas.microsoft.com/office/drawing/2014/main" id="{D401FA08-DF45-4EE1-93D8-F9BAFF6E5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6695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14</xdr:row>
      <xdr:rowOff>30479</xdr:rowOff>
    </xdr:from>
    <xdr:ext cx="162559" cy="142240"/>
    <xdr:pic>
      <xdr:nvPicPr>
        <xdr:cNvPr id="80" name="image4.png">
          <a:extLst>
            <a:ext uri="{FF2B5EF4-FFF2-40B4-BE49-F238E27FC236}">
              <a16:creationId xmlns:a16="http://schemas.microsoft.com/office/drawing/2014/main" id="{BD3ED969-B824-45BF-8921-3ECA02626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8498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15</xdr:row>
      <xdr:rowOff>30480</xdr:rowOff>
    </xdr:from>
    <xdr:ext cx="162559" cy="142240"/>
    <xdr:pic>
      <xdr:nvPicPr>
        <xdr:cNvPr id="81" name="image10.png">
          <a:extLst>
            <a:ext uri="{FF2B5EF4-FFF2-40B4-BE49-F238E27FC236}">
              <a16:creationId xmlns:a16="http://schemas.microsoft.com/office/drawing/2014/main" id="{79CD599F-A619-4CF4-9E0E-F73D9B140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040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16</xdr:row>
      <xdr:rowOff>30479</xdr:rowOff>
    </xdr:from>
    <xdr:ext cx="162559" cy="142240"/>
    <xdr:pic>
      <xdr:nvPicPr>
        <xdr:cNvPr id="82" name="image4.png">
          <a:extLst>
            <a:ext uri="{FF2B5EF4-FFF2-40B4-BE49-F238E27FC236}">
              <a16:creationId xmlns:a16="http://schemas.microsoft.com/office/drawing/2014/main" id="{ADD796BA-3C82-425A-BD4D-1B955ED77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2308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17</xdr:row>
      <xdr:rowOff>30480</xdr:rowOff>
    </xdr:from>
    <xdr:ext cx="162559" cy="142240"/>
    <xdr:pic>
      <xdr:nvPicPr>
        <xdr:cNvPr id="83" name="image3.png">
          <a:extLst>
            <a:ext uri="{FF2B5EF4-FFF2-40B4-BE49-F238E27FC236}">
              <a16:creationId xmlns:a16="http://schemas.microsoft.com/office/drawing/2014/main" id="{26EBD6CC-884E-4938-B867-388B6156A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421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18</xdr:row>
      <xdr:rowOff>30480</xdr:rowOff>
    </xdr:from>
    <xdr:ext cx="162559" cy="142240"/>
    <xdr:pic>
      <xdr:nvPicPr>
        <xdr:cNvPr id="84" name="image11.png">
          <a:extLst>
            <a:ext uri="{FF2B5EF4-FFF2-40B4-BE49-F238E27FC236}">
              <a16:creationId xmlns:a16="http://schemas.microsoft.com/office/drawing/2014/main" id="{9C16E2DB-0976-4F10-82F2-8A6E3B806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611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19</xdr:row>
      <xdr:rowOff>30480</xdr:rowOff>
    </xdr:from>
    <xdr:ext cx="162559" cy="142240"/>
    <xdr:pic>
      <xdr:nvPicPr>
        <xdr:cNvPr id="85" name="image12.png">
          <a:extLst>
            <a:ext uri="{FF2B5EF4-FFF2-40B4-BE49-F238E27FC236}">
              <a16:creationId xmlns:a16="http://schemas.microsoft.com/office/drawing/2014/main" id="{AC28C223-F365-49A4-896C-F1D8F4306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802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20</xdr:row>
      <xdr:rowOff>30479</xdr:rowOff>
    </xdr:from>
    <xdr:ext cx="162559" cy="142239"/>
    <xdr:pic>
      <xdr:nvPicPr>
        <xdr:cNvPr id="86" name="image10.png">
          <a:extLst>
            <a:ext uri="{FF2B5EF4-FFF2-40B4-BE49-F238E27FC236}">
              <a16:creationId xmlns:a16="http://schemas.microsoft.com/office/drawing/2014/main" id="{3A3F3929-A355-41EC-9694-3A21C5A50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9928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21</xdr:row>
      <xdr:rowOff>30480</xdr:rowOff>
    </xdr:from>
    <xdr:ext cx="162559" cy="142239"/>
    <xdr:pic>
      <xdr:nvPicPr>
        <xdr:cNvPr id="87" name="image8.png">
          <a:extLst>
            <a:ext uri="{FF2B5EF4-FFF2-40B4-BE49-F238E27FC236}">
              <a16:creationId xmlns:a16="http://schemas.microsoft.com/office/drawing/2014/main" id="{B4ED3D5C-03E2-4252-A013-A3DFE59E7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1833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22</xdr:row>
      <xdr:rowOff>30480</xdr:rowOff>
    </xdr:from>
    <xdr:ext cx="162559" cy="142239"/>
    <xdr:pic>
      <xdr:nvPicPr>
        <xdr:cNvPr id="88" name="image10.png">
          <a:extLst>
            <a:ext uri="{FF2B5EF4-FFF2-40B4-BE49-F238E27FC236}">
              <a16:creationId xmlns:a16="http://schemas.microsoft.com/office/drawing/2014/main" id="{4A0A2EE7-180B-47EF-95E6-75ECA52C4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3738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23</xdr:row>
      <xdr:rowOff>30480</xdr:rowOff>
    </xdr:from>
    <xdr:ext cx="162559" cy="142239"/>
    <xdr:pic>
      <xdr:nvPicPr>
        <xdr:cNvPr id="89" name="image5.png">
          <a:extLst>
            <a:ext uri="{FF2B5EF4-FFF2-40B4-BE49-F238E27FC236}">
              <a16:creationId xmlns:a16="http://schemas.microsoft.com/office/drawing/2014/main" id="{B3E6D05E-19BE-4082-AE8E-4B7E4DC2C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5643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24</xdr:row>
      <xdr:rowOff>30479</xdr:rowOff>
    </xdr:from>
    <xdr:ext cx="162559" cy="142239"/>
    <xdr:pic>
      <xdr:nvPicPr>
        <xdr:cNvPr id="90" name="image8.png">
          <a:extLst>
            <a:ext uri="{FF2B5EF4-FFF2-40B4-BE49-F238E27FC236}">
              <a16:creationId xmlns:a16="http://schemas.microsoft.com/office/drawing/2014/main" id="{D474C554-1976-4560-BED8-8A5C7D44B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7548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25</xdr:row>
      <xdr:rowOff>30480</xdr:rowOff>
    </xdr:from>
    <xdr:ext cx="162559" cy="142239"/>
    <xdr:pic>
      <xdr:nvPicPr>
        <xdr:cNvPr id="91" name="image10.png">
          <a:extLst>
            <a:ext uri="{FF2B5EF4-FFF2-40B4-BE49-F238E27FC236}">
              <a16:creationId xmlns:a16="http://schemas.microsoft.com/office/drawing/2014/main" id="{26590424-E5FE-4D3F-941B-7EE9F9BC5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9453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26</xdr:row>
      <xdr:rowOff>30480</xdr:rowOff>
    </xdr:from>
    <xdr:ext cx="162559" cy="142239"/>
    <xdr:pic>
      <xdr:nvPicPr>
        <xdr:cNvPr id="92" name="image13.png">
          <a:extLst>
            <a:ext uri="{FF2B5EF4-FFF2-40B4-BE49-F238E27FC236}">
              <a16:creationId xmlns:a16="http://schemas.microsoft.com/office/drawing/2014/main" id="{BA1D22A8-CD31-4E45-B3AD-F9E525F9B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1358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27</xdr:row>
      <xdr:rowOff>30480</xdr:rowOff>
    </xdr:from>
    <xdr:ext cx="162559" cy="142240"/>
    <xdr:pic>
      <xdr:nvPicPr>
        <xdr:cNvPr id="93" name="image12.png">
          <a:extLst>
            <a:ext uri="{FF2B5EF4-FFF2-40B4-BE49-F238E27FC236}">
              <a16:creationId xmlns:a16="http://schemas.microsoft.com/office/drawing/2014/main" id="{E425976F-671C-4182-9CCD-95CFFCDC2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326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28</xdr:row>
      <xdr:rowOff>30480</xdr:rowOff>
    </xdr:from>
    <xdr:ext cx="162559" cy="142240"/>
    <xdr:pic>
      <xdr:nvPicPr>
        <xdr:cNvPr id="94" name="image11.png">
          <a:extLst>
            <a:ext uri="{FF2B5EF4-FFF2-40B4-BE49-F238E27FC236}">
              <a16:creationId xmlns:a16="http://schemas.microsoft.com/office/drawing/2014/main" id="{6AAF309B-4A4D-4CBD-8324-3C7D5855D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516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29</xdr:row>
      <xdr:rowOff>30480</xdr:rowOff>
    </xdr:from>
    <xdr:ext cx="162559" cy="142240"/>
    <xdr:pic>
      <xdr:nvPicPr>
        <xdr:cNvPr id="95" name="image8.png">
          <a:extLst>
            <a:ext uri="{FF2B5EF4-FFF2-40B4-BE49-F238E27FC236}">
              <a16:creationId xmlns:a16="http://schemas.microsoft.com/office/drawing/2014/main" id="{0835AE34-3C7F-4480-A2D8-82AEDE3CF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707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30</xdr:row>
      <xdr:rowOff>0</xdr:rowOff>
    </xdr:from>
    <xdr:ext cx="162559" cy="142240"/>
    <xdr:pic>
      <xdr:nvPicPr>
        <xdr:cNvPr id="96" name="image3.png">
          <a:extLst>
            <a:ext uri="{FF2B5EF4-FFF2-40B4-BE49-F238E27FC236}">
              <a16:creationId xmlns:a16="http://schemas.microsoft.com/office/drawing/2014/main" id="{5EFA20BC-C074-45E3-AACA-FCB953CA6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86740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</xdr:row>
      <xdr:rowOff>30479</xdr:rowOff>
    </xdr:from>
    <xdr:ext cx="162559" cy="142240"/>
    <xdr:pic>
      <xdr:nvPicPr>
        <xdr:cNvPr id="97" name="image1.png">
          <a:extLst>
            <a:ext uri="{FF2B5EF4-FFF2-40B4-BE49-F238E27FC236}">
              <a16:creationId xmlns:a16="http://schemas.microsoft.com/office/drawing/2014/main" id="{F12E7142-2488-449E-8239-B6958536A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1353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</xdr:row>
      <xdr:rowOff>30480</xdr:rowOff>
    </xdr:from>
    <xdr:ext cx="162559" cy="142240"/>
    <xdr:pic>
      <xdr:nvPicPr>
        <xdr:cNvPr id="98" name="image3.png">
          <a:extLst>
            <a:ext uri="{FF2B5EF4-FFF2-40B4-BE49-F238E27FC236}">
              <a16:creationId xmlns:a16="http://schemas.microsoft.com/office/drawing/2014/main" id="{2FD234E4-A3D6-476A-851A-C693850A9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325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</xdr:row>
      <xdr:rowOff>30480</xdr:rowOff>
    </xdr:from>
    <xdr:ext cx="162559" cy="142239"/>
    <xdr:pic>
      <xdr:nvPicPr>
        <xdr:cNvPr id="99" name="image1.png">
          <a:extLst>
            <a:ext uri="{FF2B5EF4-FFF2-40B4-BE49-F238E27FC236}">
              <a16:creationId xmlns:a16="http://schemas.microsoft.com/office/drawing/2014/main" id="{295AD16B-8065-4B04-B458-99153F8C3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9448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</xdr:row>
      <xdr:rowOff>30479</xdr:rowOff>
    </xdr:from>
    <xdr:ext cx="162559" cy="142239"/>
    <xdr:pic>
      <xdr:nvPicPr>
        <xdr:cNvPr id="100" name="image4.png">
          <a:extLst>
            <a:ext uri="{FF2B5EF4-FFF2-40B4-BE49-F238E27FC236}">
              <a16:creationId xmlns:a16="http://schemas.microsoft.com/office/drawing/2014/main" id="{344F14D1-DF21-4C91-B067-F765A98B2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7543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9</xdr:row>
      <xdr:rowOff>30480</xdr:rowOff>
    </xdr:from>
    <xdr:ext cx="162559" cy="142239"/>
    <xdr:pic>
      <xdr:nvPicPr>
        <xdr:cNvPr id="101" name="image5.png">
          <a:extLst>
            <a:ext uri="{FF2B5EF4-FFF2-40B4-BE49-F238E27FC236}">
              <a16:creationId xmlns:a16="http://schemas.microsoft.com/office/drawing/2014/main" id="{BC53FB49-B352-4A84-8736-8BE143F1B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8973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11</xdr:row>
      <xdr:rowOff>40639</xdr:rowOff>
    </xdr:from>
    <xdr:ext cx="162559" cy="121919"/>
    <xdr:pic>
      <xdr:nvPicPr>
        <xdr:cNvPr id="102" name="image7.png">
          <a:extLst>
            <a:ext uri="{FF2B5EF4-FFF2-40B4-BE49-F238E27FC236}">
              <a16:creationId xmlns:a16="http://schemas.microsoft.com/office/drawing/2014/main" id="{C0D12653-F197-4302-8D19-D5179822B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2885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12</xdr:row>
      <xdr:rowOff>30479</xdr:rowOff>
    </xdr:from>
    <xdr:ext cx="162559" cy="142239"/>
    <xdr:pic>
      <xdr:nvPicPr>
        <xdr:cNvPr id="103" name="image6.png">
          <a:extLst>
            <a:ext uri="{FF2B5EF4-FFF2-40B4-BE49-F238E27FC236}">
              <a16:creationId xmlns:a16="http://schemas.microsoft.com/office/drawing/2014/main" id="{BE8C1C2E-55E2-45E2-97AC-5867C02EB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4688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10</xdr:row>
      <xdr:rowOff>30480</xdr:rowOff>
    </xdr:from>
    <xdr:ext cx="162559" cy="142240"/>
    <xdr:pic>
      <xdr:nvPicPr>
        <xdr:cNvPr id="104" name="image8.png">
          <a:extLst>
            <a:ext uri="{FF2B5EF4-FFF2-40B4-BE49-F238E27FC236}">
              <a16:creationId xmlns:a16="http://schemas.microsoft.com/office/drawing/2014/main" id="{112B239C-256F-41F8-BFC2-23F6D88FD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087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13</xdr:row>
      <xdr:rowOff>30480</xdr:rowOff>
    </xdr:from>
    <xdr:ext cx="162559" cy="142240"/>
    <xdr:pic>
      <xdr:nvPicPr>
        <xdr:cNvPr id="105" name="image9.png">
          <a:extLst>
            <a:ext uri="{FF2B5EF4-FFF2-40B4-BE49-F238E27FC236}">
              <a16:creationId xmlns:a16="http://schemas.microsoft.com/office/drawing/2014/main" id="{D6107A6D-516E-40D0-83E4-BDF3666B4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659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16</xdr:row>
      <xdr:rowOff>40639</xdr:rowOff>
    </xdr:from>
    <xdr:ext cx="162559" cy="121919"/>
    <xdr:pic>
      <xdr:nvPicPr>
        <xdr:cNvPr id="106" name="image7.png">
          <a:extLst>
            <a:ext uri="{FF2B5EF4-FFF2-40B4-BE49-F238E27FC236}">
              <a16:creationId xmlns:a16="http://schemas.microsoft.com/office/drawing/2014/main" id="{A3CDC876-0FA0-4072-BC22-3ACC29C7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2410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15</xdr:row>
      <xdr:rowOff>0</xdr:rowOff>
    </xdr:from>
    <xdr:ext cx="162559" cy="142240"/>
    <xdr:pic>
      <xdr:nvPicPr>
        <xdr:cNvPr id="107" name="image4.png">
          <a:extLst>
            <a:ext uri="{FF2B5EF4-FFF2-40B4-BE49-F238E27FC236}">
              <a16:creationId xmlns:a16="http://schemas.microsoft.com/office/drawing/2014/main" id="{300A7CE6-751C-429F-9C52-D6D61BAC4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00990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15</xdr:row>
      <xdr:rowOff>30480</xdr:rowOff>
    </xdr:from>
    <xdr:ext cx="162559" cy="142240"/>
    <xdr:pic>
      <xdr:nvPicPr>
        <xdr:cNvPr id="108" name="image10.png">
          <a:extLst>
            <a:ext uri="{FF2B5EF4-FFF2-40B4-BE49-F238E27FC236}">
              <a16:creationId xmlns:a16="http://schemas.microsoft.com/office/drawing/2014/main" id="{FF7C12E6-69A4-40A0-92B3-2A979D248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040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19</xdr:row>
      <xdr:rowOff>30479</xdr:rowOff>
    </xdr:from>
    <xdr:ext cx="162559" cy="142240"/>
    <xdr:pic>
      <xdr:nvPicPr>
        <xdr:cNvPr id="109" name="image4.png">
          <a:extLst>
            <a:ext uri="{FF2B5EF4-FFF2-40B4-BE49-F238E27FC236}">
              <a16:creationId xmlns:a16="http://schemas.microsoft.com/office/drawing/2014/main" id="{8F66E05D-63E3-4A4E-AA6F-690E1083C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8023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17</xdr:row>
      <xdr:rowOff>30480</xdr:rowOff>
    </xdr:from>
    <xdr:ext cx="162559" cy="142240"/>
    <xdr:pic>
      <xdr:nvPicPr>
        <xdr:cNvPr id="110" name="image3.png">
          <a:extLst>
            <a:ext uri="{FF2B5EF4-FFF2-40B4-BE49-F238E27FC236}">
              <a16:creationId xmlns:a16="http://schemas.microsoft.com/office/drawing/2014/main" id="{DDC3B50A-DAF9-4A75-8B3B-9FD9E9F5F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421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21</xdr:row>
      <xdr:rowOff>30480</xdr:rowOff>
    </xdr:from>
    <xdr:ext cx="162559" cy="142240"/>
    <xdr:pic>
      <xdr:nvPicPr>
        <xdr:cNvPr id="111" name="image11.png">
          <a:extLst>
            <a:ext uri="{FF2B5EF4-FFF2-40B4-BE49-F238E27FC236}">
              <a16:creationId xmlns:a16="http://schemas.microsoft.com/office/drawing/2014/main" id="{1CF365F6-49F1-42C1-9DF1-607627D5A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183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14</xdr:row>
      <xdr:rowOff>30480</xdr:rowOff>
    </xdr:from>
    <xdr:ext cx="162559" cy="142240"/>
    <xdr:pic>
      <xdr:nvPicPr>
        <xdr:cNvPr id="112" name="image12.png">
          <a:extLst>
            <a:ext uri="{FF2B5EF4-FFF2-40B4-BE49-F238E27FC236}">
              <a16:creationId xmlns:a16="http://schemas.microsoft.com/office/drawing/2014/main" id="{7CC5935E-43EF-4EE7-B6A0-05A44175F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849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18</xdr:row>
      <xdr:rowOff>30479</xdr:rowOff>
    </xdr:from>
    <xdr:ext cx="162559" cy="142239"/>
    <xdr:pic>
      <xdr:nvPicPr>
        <xdr:cNvPr id="113" name="image10.png">
          <a:extLst>
            <a:ext uri="{FF2B5EF4-FFF2-40B4-BE49-F238E27FC236}">
              <a16:creationId xmlns:a16="http://schemas.microsoft.com/office/drawing/2014/main" id="{65420259-5A92-42AA-8FE1-EAAF3E1CA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6118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20</xdr:row>
      <xdr:rowOff>30480</xdr:rowOff>
    </xdr:from>
    <xdr:ext cx="162559" cy="142239"/>
    <xdr:pic>
      <xdr:nvPicPr>
        <xdr:cNvPr id="114" name="image8.png">
          <a:extLst>
            <a:ext uri="{FF2B5EF4-FFF2-40B4-BE49-F238E27FC236}">
              <a16:creationId xmlns:a16="http://schemas.microsoft.com/office/drawing/2014/main" id="{357BB1C8-85B9-4AD0-B7FB-0D5CE4441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9928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23</xdr:row>
      <xdr:rowOff>30480</xdr:rowOff>
    </xdr:from>
    <xdr:ext cx="162559" cy="142239"/>
    <xdr:pic>
      <xdr:nvPicPr>
        <xdr:cNvPr id="115" name="image10.png">
          <a:extLst>
            <a:ext uri="{FF2B5EF4-FFF2-40B4-BE49-F238E27FC236}">
              <a16:creationId xmlns:a16="http://schemas.microsoft.com/office/drawing/2014/main" id="{A0CF7972-809A-4392-9CD4-1B2C2CFD7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5643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25</xdr:row>
      <xdr:rowOff>30480</xdr:rowOff>
    </xdr:from>
    <xdr:ext cx="162559" cy="142239"/>
    <xdr:pic>
      <xdr:nvPicPr>
        <xdr:cNvPr id="116" name="image5.png">
          <a:extLst>
            <a:ext uri="{FF2B5EF4-FFF2-40B4-BE49-F238E27FC236}">
              <a16:creationId xmlns:a16="http://schemas.microsoft.com/office/drawing/2014/main" id="{8ADB6080-F9A5-4197-B939-8A2E9BC70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9453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24</xdr:row>
      <xdr:rowOff>30479</xdr:rowOff>
    </xdr:from>
    <xdr:ext cx="162559" cy="142239"/>
    <xdr:pic>
      <xdr:nvPicPr>
        <xdr:cNvPr id="117" name="image8.png">
          <a:extLst>
            <a:ext uri="{FF2B5EF4-FFF2-40B4-BE49-F238E27FC236}">
              <a16:creationId xmlns:a16="http://schemas.microsoft.com/office/drawing/2014/main" id="{59CF908E-D261-4C3A-96A5-A76B67B03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7548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22</xdr:row>
      <xdr:rowOff>30480</xdr:rowOff>
    </xdr:from>
    <xdr:ext cx="162559" cy="142239"/>
    <xdr:pic>
      <xdr:nvPicPr>
        <xdr:cNvPr id="118" name="image10.png">
          <a:extLst>
            <a:ext uri="{FF2B5EF4-FFF2-40B4-BE49-F238E27FC236}">
              <a16:creationId xmlns:a16="http://schemas.microsoft.com/office/drawing/2014/main" id="{B900E7DD-B9DB-4753-94E0-B01681B51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3738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28</xdr:row>
      <xdr:rowOff>30480</xdr:rowOff>
    </xdr:from>
    <xdr:ext cx="162559" cy="142239"/>
    <xdr:pic>
      <xdr:nvPicPr>
        <xdr:cNvPr id="119" name="image13.png">
          <a:extLst>
            <a:ext uri="{FF2B5EF4-FFF2-40B4-BE49-F238E27FC236}">
              <a16:creationId xmlns:a16="http://schemas.microsoft.com/office/drawing/2014/main" id="{4D169BE3-3241-4CFA-8C1E-A70B88555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5168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26</xdr:row>
      <xdr:rowOff>30480</xdr:rowOff>
    </xdr:from>
    <xdr:ext cx="162559" cy="142240"/>
    <xdr:pic>
      <xdr:nvPicPr>
        <xdr:cNvPr id="120" name="image12.png">
          <a:extLst>
            <a:ext uri="{FF2B5EF4-FFF2-40B4-BE49-F238E27FC236}">
              <a16:creationId xmlns:a16="http://schemas.microsoft.com/office/drawing/2014/main" id="{4A7B4AC3-03A2-41AB-B66B-8E7794236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135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27</xdr:row>
      <xdr:rowOff>30480</xdr:rowOff>
    </xdr:from>
    <xdr:ext cx="162559" cy="142240"/>
    <xdr:pic>
      <xdr:nvPicPr>
        <xdr:cNvPr id="121" name="image11.png">
          <a:extLst>
            <a:ext uri="{FF2B5EF4-FFF2-40B4-BE49-F238E27FC236}">
              <a16:creationId xmlns:a16="http://schemas.microsoft.com/office/drawing/2014/main" id="{BF1A3E0A-BC77-48F7-A430-5B604E54D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326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29</xdr:row>
      <xdr:rowOff>30480</xdr:rowOff>
    </xdr:from>
    <xdr:ext cx="162559" cy="142240"/>
    <xdr:pic>
      <xdr:nvPicPr>
        <xdr:cNvPr id="122" name="image8.png">
          <a:extLst>
            <a:ext uri="{FF2B5EF4-FFF2-40B4-BE49-F238E27FC236}">
              <a16:creationId xmlns:a16="http://schemas.microsoft.com/office/drawing/2014/main" id="{51D68C37-6BFD-4025-BA3E-FF8379C47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707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</xdr:row>
      <xdr:rowOff>30480</xdr:rowOff>
    </xdr:from>
    <xdr:ext cx="162559" cy="142240"/>
    <xdr:pic>
      <xdr:nvPicPr>
        <xdr:cNvPr id="123" name="image3.png">
          <a:extLst>
            <a:ext uri="{FF2B5EF4-FFF2-40B4-BE49-F238E27FC236}">
              <a16:creationId xmlns:a16="http://schemas.microsoft.com/office/drawing/2014/main" id="{E3D0B97E-E52C-4128-8B42-8B3C05059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135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</xdr:row>
      <xdr:rowOff>30480</xdr:rowOff>
    </xdr:from>
    <xdr:ext cx="162559" cy="142239"/>
    <xdr:pic>
      <xdr:nvPicPr>
        <xdr:cNvPr id="124" name="image1.png">
          <a:extLst>
            <a:ext uri="{FF2B5EF4-FFF2-40B4-BE49-F238E27FC236}">
              <a16:creationId xmlns:a16="http://schemas.microsoft.com/office/drawing/2014/main" id="{CD680AEA-7A90-4A25-8F15-22CAC86E2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3258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</xdr:row>
      <xdr:rowOff>30479</xdr:rowOff>
    </xdr:from>
    <xdr:ext cx="162559" cy="142239"/>
    <xdr:pic>
      <xdr:nvPicPr>
        <xdr:cNvPr id="125" name="image4.png">
          <a:extLst>
            <a:ext uri="{FF2B5EF4-FFF2-40B4-BE49-F238E27FC236}">
              <a16:creationId xmlns:a16="http://schemas.microsoft.com/office/drawing/2014/main" id="{F908214A-2EBE-424B-A61B-8A8A08853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9448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</xdr:row>
      <xdr:rowOff>30480</xdr:rowOff>
    </xdr:from>
    <xdr:ext cx="162559" cy="142239"/>
    <xdr:pic>
      <xdr:nvPicPr>
        <xdr:cNvPr id="126" name="image5.png">
          <a:extLst>
            <a:ext uri="{FF2B5EF4-FFF2-40B4-BE49-F238E27FC236}">
              <a16:creationId xmlns:a16="http://schemas.microsoft.com/office/drawing/2014/main" id="{F76FCDC7-FC31-4E10-AD7C-3C51F0643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7543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8</xdr:row>
      <xdr:rowOff>40639</xdr:rowOff>
    </xdr:from>
    <xdr:ext cx="162559" cy="121919"/>
    <xdr:pic>
      <xdr:nvPicPr>
        <xdr:cNvPr id="127" name="image7.png">
          <a:extLst>
            <a:ext uri="{FF2B5EF4-FFF2-40B4-BE49-F238E27FC236}">
              <a16:creationId xmlns:a16="http://schemas.microsoft.com/office/drawing/2014/main" id="{760466A2-701E-41D7-B2E3-EB5DE36D0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7170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11</xdr:row>
      <xdr:rowOff>30479</xdr:rowOff>
    </xdr:from>
    <xdr:ext cx="162559" cy="142239"/>
    <xdr:pic>
      <xdr:nvPicPr>
        <xdr:cNvPr id="128" name="image4.png">
          <a:extLst>
            <a:ext uri="{FF2B5EF4-FFF2-40B4-BE49-F238E27FC236}">
              <a16:creationId xmlns:a16="http://schemas.microsoft.com/office/drawing/2014/main" id="{9C6A1DBE-D403-46E6-92FF-E8AB454A9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2783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138435</xdr:colOff>
      <xdr:row>7</xdr:row>
      <xdr:rowOff>11429</xdr:rowOff>
    </xdr:from>
    <xdr:ext cx="162559" cy="142239"/>
    <xdr:pic>
      <xdr:nvPicPr>
        <xdr:cNvPr id="129" name="image6.png">
          <a:extLst>
            <a:ext uri="{FF2B5EF4-FFF2-40B4-BE49-F238E27FC236}">
              <a16:creationId xmlns:a16="http://schemas.microsoft.com/office/drawing/2014/main" id="{F3C88733-74C4-4DEE-B2CE-4BAC12D07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1610" y="149732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12</xdr:row>
      <xdr:rowOff>30480</xdr:rowOff>
    </xdr:from>
    <xdr:ext cx="162559" cy="142240"/>
    <xdr:pic>
      <xdr:nvPicPr>
        <xdr:cNvPr id="130" name="image8.png">
          <a:extLst>
            <a:ext uri="{FF2B5EF4-FFF2-40B4-BE49-F238E27FC236}">
              <a16:creationId xmlns:a16="http://schemas.microsoft.com/office/drawing/2014/main" id="{1FF5F5E8-D435-492B-8629-CEF8D070D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468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10</xdr:row>
      <xdr:rowOff>30480</xdr:rowOff>
    </xdr:from>
    <xdr:ext cx="162559" cy="142240"/>
    <xdr:pic>
      <xdr:nvPicPr>
        <xdr:cNvPr id="131" name="image9.png">
          <a:extLst>
            <a:ext uri="{FF2B5EF4-FFF2-40B4-BE49-F238E27FC236}">
              <a16:creationId xmlns:a16="http://schemas.microsoft.com/office/drawing/2014/main" id="{BA37BC5D-0DCD-488A-A7CB-13DD68405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087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13</xdr:row>
      <xdr:rowOff>40639</xdr:rowOff>
    </xdr:from>
    <xdr:ext cx="162559" cy="121919"/>
    <xdr:pic>
      <xdr:nvPicPr>
        <xdr:cNvPr id="132" name="image7.png">
          <a:extLst>
            <a:ext uri="{FF2B5EF4-FFF2-40B4-BE49-F238E27FC236}">
              <a16:creationId xmlns:a16="http://schemas.microsoft.com/office/drawing/2014/main" id="{6B20A8BB-BF00-45C1-8F4F-7A2D9E664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6695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16</xdr:row>
      <xdr:rowOff>30479</xdr:rowOff>
    </xdr:from>
    <xdr:ext cx="162559" cy="142240"/>
    <xdr:pic>
      <xdr:nvPicPr>
        <xdr:cNvPr id="133" name="image4.png">
          <a:extLst>
            <a:ext uri="{FF2B5EF4-FFF2-40B4-BE49-F238E27FC236}">
              <a16:creationId xmlns:a16="http://schemas.microsoft.com/office/drawing/2014/main" id="{75E3236A-43F5-4A6F-BA13-702CA47E1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2308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15</xdr:row>
      <xdr:rowOff>0</xdr:rowOff>
    </xdr:from>
    <xdr:ext cx="162559" cy="142240"/>
    <xdr:pic>
      <xdr:nvPicPr>
        <xdr:cNvPr id="134" name="image10.png">
          <a:extLst>
            <a:ext uri="{FF2B5EF4-FFF2-40B4-BE49-F238E27FC236}">
              <a16:creationId xmlns:a16="http://schemas.microsoft.com/office/drawing/2014/main" id="{FFD5F5E7-392C-40A6-8435-3DD961D6F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00990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15</xdr:row>
      <xdr:rowOff>30479</xdr:rowOff>
    </xdr:from>
    <xdr:ext cx="162559" cy="142240"/>
    <xdr:pic>
      <xdr:nvPicPr>
        <xdr:cNvPr id="135" name="image4.png">
          <a:extLst>
            <a:ext uri="{FF2B5EF4-FFF2-40B4-BE49-F238E27FC236}">
              <a16:creationId xmlns:a16="http://schemas.microsoft.com/office/drawing/2014/main" id="{494D1ECA-ADFB-4338-8EEB-5805F0538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0403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19</xdr:row>
      <xdr:rowOff>30480</xdr:rowOff>
    </xdr:from>
    <xdr:ext cx="162559" cy="142240"/>
    <xdr:pic>
      <xdr:nvPicPr>
        <xdr:cNvPr id="136" name="image3.png">
          <a:extLst>
            <a:ext uri="{FF2B5EF4-FFF2-40B4-BE49-F238E27FC236}">
              <a16:creationId xmlns:a16="http://schemas.microsoft.com/office/drawing/2014/main" id="{F7F0C61A-6359-456A-ABCB-F3859F732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802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17</xdr:row>
      <xdr:rowOff>30480</xdr:rowOff>
    </xdr:from>
    <xdr:ext cx="162559" cy="142240"/>
    <xdr:pic>
      <xdr:nvPicPr>
        <xdr:cNvPr id="137" name="image11.png">
          <a:extLst>
            <a:ext uri="{FF2B5EF4-FFF2-40B4-BE49-F238E27FC236}">
              <a16:creationId xmlns:a16="http://schemas.microsoft.com/office/drawing/2014/main" id="{A263236A-7DAB-4161-AFA9-D24BF8A7B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421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21</xdr:row>
      <xdr:rowOff>30480</xdr:rowOff>
    </xdr:from>
    <xdr:ext cx="162559" cy="142240"/>
    <xdr:pic>
      <xdr:nvPicPr>
        <xdr:cNvPr id="138" name="image12.png">
          <a:extLst>
            <a:ext uri="{FF2B5EF4-FFF2-40B4-BE49-F238E27FC236}">
              <a16:creationId xmlns:a16="http://schemas.microsoft.com/office/drawing/2014/main" id="{8BFC69C9-075E-4E02-ADF3-4CE7ACDC7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183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14</xdr:row>
      <xdr:rowOff>30479</xdr:rowOff>
    </xdr:from>
    <xdr:ext cx="162559" cy="142239"/>
    <xdr:pic>
      <xdr:nvPicPr>
        <xdr:cNvPr id="139" name="image10.png">
          <a:extLst>
            <a:ext uri="{FF2B5EF4-FFF2-40B4-BE49-F238E27FC236}">
              <a16:creationId xmlns:a16="http://schemas.microsoft.com/office/drawing/2014/main" id="{CA18DA81-650D-428E-93C6-60508975E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8498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18</xdr:row>
      <xdr:rowOff>30480</xdr:rowOff>
    </xdr:from>
    <xdr:ext cx="162559" cy="142239"/>
    <xdr:pic>
      <xdr:nvPicPr>
        <xdr:cNvPr id="140" name="image8.png">
          <a:extLst>
            <a:ext uri="{FF2B5EF4-FFF2-40B4-BE49-F238E27FC236}">
              <a16:creationId xmlns:a16="http://schemas.microsoft.com/office/drawing/2014/main" id="{E675214F-8C9C-4E69-AB12-61C0FB198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6118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20</xdr:row>
      <xdr:rowOff>30480</xdr:rowOff>
    </xdr:from>
    <xdr:ext cx="162559" cy="142239"/>
    <xdr:pic>
      <xdr:nvPicPr>
        <xdr:cNvPr id="141" name="image10.png">
          <a:extLst>
            <a:ext uri="{FF2B5EF4-FFF2-40B4-BE49-F238E27FC236}">
              <a16:creationId xmlns:a16="http://schemas.microsoft.com/office/drawing/2014/main" id="{A34BC741-F207-4355-B45D-4D6F3F49C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9928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23</xdr:row>
      <xdr:rowOff>30480</xdr:rowOff>
    </xdr:from>
    <xdr:ext cx="162559" cy="142239"/>
    <xdr:pic>
      <xdr:nvPicPr>
        <xdr:cNvPr id="142" name="image5.png">
          <a:extLst>
            <a:ext uri="{FF2B5EF4-FFF2-40B4-BE49-F238E27FC236}">
              <a16:creationId xmlns:a16="http://schemas.microsoft.com/office/drawing/2014/main" id="{C5BC7725-D57F-40EF-8D5C-025B6043B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5643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25</xdr:row>
      <xdr:rowOff>30479</xdr:rowOff>
    </xdr:from>
    <xdr:ext cx="162559" cy="142239"/>
    <xdr:pic>
      <xdr:nvPicPr>
        <xdr:cNvPr id="143" name="image8.png">
          <a:extLst>
            <a:ext uri="{FF2B5EF4-FFF2-40B4-BE49-F238E27FC236}">
              <a16:creationId xmlns:a16="http://schemas.microsoft.com/office/drawing/2014/main" id="{057CC7E5-5842-4260-A5B9-E31A6AA1D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9453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24</xdr:row>
      <xdr:rowOff>30480</xdr:rowOff>
    </xdr:from>
    <xdr:ext cx="162559" cy="142239"/>
    <xdr:pic>
      <xdr:nvPicPr>
        <xdr:cNvPr id="144" name="image10.png">
          <a:extLst>
            <a:ext uri="{FF2B5EF4-FFF2-40B4-BE49-F238E27FC236}">
              <a16:creationId xmlns:a16="http://schemas.microsoft.com/office/drawing/2014/main" id="{7D4EBE78-B7E7-4A4F-AC71-52ECDCF1B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7548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22</xdr:row>
      <xdr:rowOff>30480</xdr:rowOff>
    </xdr:from>
    <xdr:ext cx="162559" cy="142239"/>
    <xdr:pic>
      <xdr:nvPicPr>
        <xdr:cNvPr id="145" name="image13.png">
          <a:extLst>
            <a:ext uri="{FF2B5EF4-FFF2-40B4-BE49-F238E27FC236}">
              <a16:creationId xmlns:a16="http://schemas.microsoft.com/office/drawing/2014/main" id="{32EDE421-FC97-47FC-9ACD-E890EBB62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3738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28</xdr:row>
      <xdr:rowOff>30480</xdr:rowOff>
    </xdr:from>
    <xdr:ext cx="162559" cy="142240"/>
    <xdr:pic>
      <xdr:nvPicPr>
        <xdr:cNvPr id="146" name="image12.png">
          <a:extLst>
            <a:ext uri="{FF2B5EF4-FFF2-40B4-BE49-F238E27FC236}">
              <a16:creationId xmlns:a16="http://schemas.microsoft.com/office/drawing/2014/main" id="{B47A6256-B4D1-4218-9846-7F35BCAD7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516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26</xdr:row>
      <xdr:rowOff>30480</xdr:rowOff>
    </xdr:from>
    <xdr:ext cx="162559" cy="142240"/>
    <xdr:pic>
      <xdr:nvPicPr>
        <xdr:cNvPr id="147" name="image11.png">
          <a:extLst>
            <a:ext uri="{FF2B5EF4-FFF2-40B4-BE49-F238E27FC236}">
              <a16:creationId xmlns:a16="http://schemas.microsoft.com/office/drawing/2014/main" id="{12A17A74-65C0-48CA-80F5-252A37A48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135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27</xdr:row>
      <xdr:rowOff>30480</xdr:rowOff>
    </xdr:from>
    <xdr:ext cx="162559" cy="142240"/>
    <xdr:pic>
      <xdr:nvPicPr>
        <xdr:cNvPr id="148" name="image8.png">
          <a:extLst>
            <a:ext uri="{FF2B5EF4-FFF2-40B4-BE49-F238E27FC236}">
              <a16:creationId xmlns:a16="http://schemas.microsoft.com/office/drawing/2014/main" id="{F6349677-0450-48B2-8AEE-FB7AFD2BD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3263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29</xdr:row>
      <xdr:rowOff>30479</xdr:rowOff>
    </xdr:from>
    <xdr:ext cx="162559" cy="142240"/>
    <xdr:pic>
      <xdr:nvPicPr>
        <xdr:cNvPr id="149" name="image3.png">
          <a:extLst>
            <a:ext uri="{FF2B5EF4-FFF2-40B4-BE49-F238E27FC236}">
              <a16:creationId xmlns:a16="http://schemas.microsoft.com/office/drawing/2014/main" id="{929D7AC4-0C11-498E-B3E3-5FA58F2AF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7073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35</xdr:row>
      <xdr:rowOff>30479</xdr:rowOff>
    </xdr:from>
    <xdr:ext cx="162559" cy="142240"/>
    <xdr:pic>
      <xdr:nvPicPr>
        <xdr:cNvPr id="150" name="image4.png">
          <a:extLst>
            <a:ext uri="{FF2B5EF4-FFF2-40B4-BE49-F238E27FC236}">
              <a16:creationId xmlns:a16="http://schemas.microsoft.com/office/drawing/2014/main" id="{8EA5BDB7-CACF-4C09-AADC-6CFBF6F01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76504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36</xdr:row>
      <xdr:rowOff>30480</xdr:rowOff>
    </xdr:from>
    <xdr:ext cx="162559" cy="142240"/>
    <xdr:pic>
      <xdr:nvPicPr>
        <xdr:cNvPr id="151" name="image4.png">
          <a:extLst>
            <a:ext uri="{FF2B5EF4-FFF2-40B4-BE49-F238E27FC236}">
              <a16:creationId xmlns:a16="http://schemas.microsoft.com/office/drawing/2014/main" id="{F9EDC5FE-F4F4-47E4-AAB1-0B341C7FB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78409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40</xdr:row>
      <xdr:rowOff>30479</xdr:rowOff>
    </xdr:from>
    <xdr:ext cx="162559" cy="142240"/>
    <xdr:pic>
      <xdr:nvPicPr>
        <xdr:cNvPr id="152" name="image14.png">
          <a:extLst>
            <a:ext uri="{FF2B5EF4-FFF2-40B4-BE49-F238E27FC236}">
              <a16:creationId xmlns:a16="http://schemas.microsoft.com/office/drawing/2014/main" id="{FCA11047-CE33-4804-91B1-2D5E7DCE4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86029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37</xdr:row>
      <xdr:rowOff>30479</xdr:rowOff>
    </xdr:from>
    <xdr:ext cx="162559" cy="142240"/>
    <xdr:pic>
      <xdr:nvPicPr>
        <xdr:cNvPr id="153" name="image4.png">
          <a:extLst>
            <a:ext uri="{FF2B5EF4-FFF2-40B4-BE49-F238E27FC236}">
              <a16:creationId xmlns:a16="http://schemas.microsoft.com/office/drawing/2014/main" id="{7656F14E-11CF-439F-B016-0510B5EF9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80314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39</xdr:row>
      <xdr:rowOff>30479</xdr:rowOff>
    </xdr:from>
    <xdr:ext cx="162559" cy="142240"/>
    <xdr:pic>
      <xdr:nvPicPr>
        <xdr:cNvPr id="154" name="image11.png">
          <a:extLst>
            <a:ext uri="{FF2B5EF4-FFF2-40B4-BE49-F238E27FC236}">
              <a16:creationId xmlns:a16="http://schemas.microsoft.com/office/drawing/2014/main" id="{732F9C8A-A4CE-46C4-8847-2308CECBF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84124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38</xdr:row>
      <xdr:rowOff>30480</xdr:rowOff>
    </xdr:from>
    <xdr:ext cx="162559" cy="142239"/>
    <xdr:pic>
      <xdr:nvPicPr>
        <xdr:cNvPr id="155" name="image4.png">
          <a:extLst>
            <a:ext uri="{FF2B5EF4-FFF2-40B4-BE49-F238E27FC236}">
              <a16:creationId xmlns:a16="http://schemas.microsoft.com/office/drawing/2014/main" id="{60CCB9E6-F849-4388-8A84-638583B69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82219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48</xdr:row>
      <xdr:rowOff>40639</xdr:rowOff>
    </xdr:from>
    <xdr:ext cx="162559" cy="121919"/>
    <xdr:pic>
      <xdr:nvPicPr>
        <xdr:cNvPr id="156" name="image7.png">
          <a:extLst>
            <a:ext uri="{FF2B5EF4-FFF2-40B4-BE49-F238E27FC236}">
              <a16:creationId xmlns:a16="http://schemas.microsoft.com/office/drawing/2014/main" id="{547CF072-37B2-4772-AF79-6239BB44C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01371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49</xdr:row>
      <xdr:rowOff>40640</xdr:rowOff>
    </xdr:from>
    <xdr:ext cx="162559" cy="121919"/>
    <xdr:pic>
      <xdr:nvPicPr>
        <xdr:cNvPr id="157" name="image7.png">
          <a:extLst>
            <a:ext uri="{FF2B5EF4-FFF2-40B4-BE49-F238E27FC236}">
              <a16:creationId xmlns:a16="http://schemas.microsoft.com/office/drawing/2014/main" id="{3CF3106C-9682-4095-A50B-7EBFD6D9C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0327640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43</xdr:row>
      <xdr:rowOff>30479</xdr:rowOff>
    </xdr:from>
    <xdr:ext cx="162559" cy="142239"/>
    <xdr:pic>
      <xdr:nvPicPr>
        <xdr:cNvPr id="158" name="image11.png">
          <a:extLst>
            <a:ext uri="{FF2B5EF4-FFF2-40B4-BE49-F238E27FC236}">
              <a16:creationId xmlns:a16="http://schemas.microsoft.com/office/drawing/2014/main" id="{B3A72CD3-DDA3-4756-94FE-12C04A874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91744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42</xdr:row>
      <xdr:rowOff>30480</xdr:rowOff>
    </xdr:from>
    <xdr:ext cx="162559" cy="142239"/>
    <xdr:pic>
      <xdr:nvPicPr>
        <xdr:cNvPr id="159" name="image15.png">
          <a:extLst>
            <a:ext uri="{FF2B5EF4-FFF2-40B4-BE49-F238E27FC236}">
              <a16:creationId xmlns:a16="http://schemas.microsoft.com/office/drawing/2014/main" id="{6F4AC5C8-C010-4533-87D7-C9E30D985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89839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44</xdr:row>
      <xdr:rowOff>40640</xdr:rowOff>
    </xdr:from>
    <xdr:ext cx="162559" cy="121920"/>
    <xdr:pic>
      <xdr:nvPicPr>
        <xdr:cNvPr id="160" name="image7.png">
          <a:extLst>
            <a:ext uri="{FF2B5EF4-FFF2-40B4-BE49-F238E27FC236}">
              <a16:creationId xmlns:a16="http://schemas.microsoft.com/office/drawing/2014/main" id="{867DB3C5-4C79-4380-A96A-89186A283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9375140"/>
          <a:ext cx="162559" cy="12192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41</xdr:row>
      <xdr:rowOff>30480</xdr:rowOff>
    </xdr:from>
    <xdr:ext cx="162559" cy="142240"/>
    <xdr:pic>
      <xdr:nvPicPr>
        <xdr:cNvPr id="161" name="image4.png">
          <a:extLst>
            <a:ext uri="{FF2B5EF4-FFF2-40B4-BE49-F238E27FC236}">
              <a16:creationId xmlns:a16="http://schemas.microsoft.com/office/drawing/2014/main" id="{66C194D6-FE95-4D70-B5E2-CB66CC532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87934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50</xdr:row>
      <xdr:rowOff>30479</xdr:rowOff>
    </xdr:from>
    <xdr:ext cx="162559" cy="142240"/>
    <xdr:pic>
      <xdr:nvPicPr>
        <xdr:cNvPr id="162" name="image10.png">
          <a:extLst>
            <a:ext uri="{FF2B5EF4-FFF2-40B4-BE49-F238E27FC236}">
              <a16:creationId xmlns:a16="http://schemas.microsoft.com/office/drawing/2014/main" id="{518B2D90-7CE4-41DB-B069-C5F1654D0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05079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47</xdr:row>
      <xdr:rowOff>30479</xdr:rowOff>
    </xdr:from>
    <xdr:ext cx="162559" cy="142240"/>
    <xdr:pic>
      <xdr:nvPicPr>
        <xdr:cNvPr id="163" name="image13.png">
          <a:extLst>
            <a:ext uri="{FF2B5EF4-FFF2-40B4-BE49-F238E27FC236}">
              <a16:creationId xmlns:a16="http://schemas.microsoft.com/office/drawing/2014/main" id="{A1CB8A99-FE18-4857-B9A7-34A41FBC1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99364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46</xdr:row>
      <xdr:rowOff>30480</xdr:rowOff>
    </xdr:from>
    <xdr:ext cx="162559" cy="142240"/>
    <xdr:pic>
      <xdr:nvPicPr>
        <xdr:cNvPr id="164" name="image10.png">
          <a:extLst>
            <a:ext uri="{FF2B5EF4-FFF2-40B4-BE49-F238E27FC236}">
              <a16:creationId xmlns:a16="http://schemas.microsoft.com/office/drawing/2014/main" id="{D834B793-0DDF-4006-94BF-879FCF8D8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97459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45</xdr:row>
      <xdr:rowOff>30480</xdr:rowOff>
    </xdr:from>
    <xdr:ext cx="162559" cy="142240"/>
    <xdr:pic>
      <xdr:nvPicPr>
        <xdr:cNvPr id="165" name="image16.png">
          <a:extLst>
            <a:ext uri="{FF2B5EF4-FFF2-40B4-BE49-F238E27FC236}">
              <a16:creationId xmlns:a16="http://schemas.microsoft.com/office/drawing/2014/main" id="{88B8A7A0-859C-4835-A3F6-5D2D11CE2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95554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56</xdr:row>
      <xdr:rowOff>40640</xdr:rowOff>
    </xdr:from>
    <xdr:ext cx="162559" cy="121919"/>
    <xdr:pic>
      <xdr:nvPicPr>
        <xdr:cNvPr id="166" name="image7.png">
          <a:extLst>
            <a:ext uri="{FF2B5EF4-FFF2-40B4-BE49-F238E27FC236}">
              <a16:creationId xmlns:a16="http://schemas.microsoft.com/office/drawing/2014/main" id="{F6627D97-D7AD-4BC7-9FA5-7D7F89AB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1661140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55</xdr:row>
      <xdr:rowOff>30479</xdr:rowOff>
    </xdr:from>
    <xdr:ext cx="162559" cy="142240"/>
    <xdr:pic>
      <xdr:nvPicPr>
        <xdr:cNvPr id="167" name="image17.png">
          <a:extLst>
            <a:ext uri="{FF2B5EF4-FFF2-40B4-BE49-F238E27FC236}">
              <a16:creationId xmlns:a16="http://schemas.microsoft.com/office/drawing/2014/main" id="{41FDAB66-6864-4639-A8AC-E8027B874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14604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51</xdr:row>
      <xdr:rowOff>30480</xdr:rowOff>
    </xdr:from>
    <xdr:ext cx="162559" cy="142239"/>
    <xdr:pic>
      <xdr:nvPicPr>
        <xdr:cNvPr id="168" name="image11.png">
          <a:extLst>
            <a:ext uri="{FF2B5EF4-FFF2-40B4-BE49-F238E27FC236}">
              <a16:creationId xmlns:a16="http://schemas.microsoft.com/office/drawing/2014/main" id="{D718072A-E454-4E1F-904C-9806BB75A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06984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54</xdr:row>
      <xdr:rowOff>30479</xdr:rowOff>
    </xdr:from>
    <xdr:ext cx="162559" cy="142239"/>
    <xdr:pic>
      <xdr:nvPicPr>
        <xdr:cNvPr id="169" name="image4.png">
          <a:extLst>
            <a:ext uri="{FF2B5EF4-FFF2-40B4-BE49-F238E27FC236}">
              <a16:creationId xmlns:a16="http://schemas.microsoft.com/office/drawing/2014/main" id="{993428FC-E874-4C25-BF89-BC1224E3A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12699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53</xdr:row>
      <xdr:rowOff>30480</xdr:rowOff>
    </xdr:from>
    <xdr:ext cx="162559" cy="142239"/>
    <xdr:pic>
      <xdr:nvPicPr>
        <xdr:cNvPr id="170" name="image16.png">
          <a:extLst>
            <a:ext uri="{FF2B5EF4-FFF2-40B4-BE49-F238E27FC236}">
              <a16:creationId xmlns:a16="http://schemas.microsoft.com/office/drawing/2014/main" id="{843777EA-5FC7-4FF6-9AF9-87AEE1E28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10794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52</xdr:row>
      <xdr:rowOff>40639</xdr:rowOff>
    </xdr:from>
    <xdr:ext cx="162559" cy="121919"/>
    <xdr:pic>
      <xdr:nvPicPr>
        <xdr:cNvPr id="171" name="image7.png">
          <a:extLst>
            <a:ext uri="{FF2B5EF4-FFF2-40B4-BE49-F238E27FC236}">
              <a16:creationId xmlns:a16="http://schemas.microsoft.com/office/drawing/2014/main" id="{65824E4C-7431-4C3D-A0AE-B6652EE67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08991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64</xdr:row>
      <xdr:rowOff>30479</xdr:rowOff>
    </xdr:from>
    <xdr:ext cx="162559" cy="142239"/>
    <xdr:pic>
      <xdr:nvPicPr>
        <xdr:cNvPr id="172" name="image12.png">
          <a:extLst>
            <a:ext uri="{FF2B5EF4-FFF2-40B4-BE49-F238E27FC236}">
              <a16:creationId xmlns:a16="http://schemas.microsoft.com/office/drawing/2014/main" id="{9A2FB521-553F-4D1A-825B-EC0B15C37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31749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59</xdr:row>
      <xdr:rowOff>30480</xdr:rowOff>
    </xdr:from>
    <xdr:ext cx="162559" cy="142239"/>
    <xdr:pic>
      <xdr:nvPicPr>
        <xdr:cNvPr id="173" name="image11.png">
          <a:extLst>
            <a:ext uri="{FF2B5EF4-FFF2-40B4-BE49-F238E27FC236}">
              <a16:creationId xmlns:a16="http://schemas.microsoft.com/office/drawing/2014/main" id="{3A6C8D1C-86F8-4CDC-8E68-403C05FDF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22224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63</xdr:row>
      <xdr:rowOff>30480</xdr:rowOff>
    </xdr:from>
    <xdr:ext cx="162559" cy="142240"/>
    <xdr:pic>
      <xdr:nvPicPr>
        <xdr:cNvPr id="174" name="image14.png">
          <a:extLst>
            <a:ext uri="{FF2B5EF4-FFF2-40B4-BE49-F238E27FC236}">
              <a16:creationId xmlns:a16="http://schemas.microsoft.com/office/drawing/2014/main" id="{51E2EFDA-FEFB-4852-B089-B6BBBA51F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29844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61</xdr:row>
      <xdr:rowOff>30479</xdr:rowOff>
    </xdr:from>
    <xdr:ext cx="162559" cy="142240"/>
    <xdr:pic>
      <xdr:nvPicPr>
        <xdr:cNvPr id="175" name="image11.png">
          <a:extLst>
            <a:ext uri="{FF2B5EF4-FFF2-40B4-BE49-F238E27FC236}">
              <a16:creationId xmlns:a16="http://schemas.microsoft.com/office/drawing/2014/main" id="{B14806BF-2F06-45E6-BC87-E8811472C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26034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60</xdr:row>
      <xdr:rowOff>30480</xdr:rowOff>
    </xdr:from>
    <xdr:ext cx="162559" cy="142240"/>
    <xdr:pic>
      <xdr:nvPicPr>
        <xdr:cNvPr id="176" name="image4.png">
          <a:extLst>
            <a:ext uri="{FF2B5EF4-FFF2-40B4-BE49-F238E27FC236}">
              <a16:creationId xmlns:a16="http://schemas.microsoft.com/office/drawing/2014/main" id="{5E478FC2-9F01-4232-950C-2A295080E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24129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62</xdr:row>
      <xdr:rowOff>40640</xdr:rowOff>
    </xdr:from>
    <xdr:ext cx="162559" cy="121919"/>
    <xdr:pic>
      <xdr:nvPicPr>
        <xdr:cNvPr id="177" name="image7.png">
          <a:extLst>
            <a:ext uri="{FF2B5EF4-FFF2-40B4-BE49-F238E27FC236}">
              <a16:creationId xmlns:a16="http://schemas.microsoft.com/office/drawing/2014/main" id="{4A31EB7B-DA30-497C-8A5C-CE46A08FF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2804140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58</xdr:row>
      <xdr:rowOff>30480</xdr:rowOff>
    </xdr:from>
    <xdr:ext cx="162559" cy="142240"/>
    <xdr:pic>
      <xdr:nvPicPr>
        <xdr:cNvPr id="178" name="image4.png">
          <a:extLst>
            <a:ext uri="{FF2B5EF4-FFF2-40B4-BE49-F238E27FC236}">
              <a16:creationId xmlns:a16="http://schemas.microsoft.com/office/drawing/2014/main" id="{9FBC6688-07D2-4A34-9A1A-1FDA378E5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20319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69</xdr:row>
      <xdr:rowOff>0</xdr:rowOff>
    </xdr:from>
    <xdr:ext cx="162559" cy="142240"/>
    <xdr:pic>
      <xdr:nvPicPr>
        <xdr:cNvPr id="179" name="image4.png">
          <a:extLst>
            <a:ext uri="{FF2B5EF4-FFF2-40B4-BE49-F238E27FC236}">
              <a16:creationId xmlns:a16="http://schemas.microsoft.com/office/drawing/2014/main" id="{0516F6B5-F6F2-47AB-A2CA-93D0CD2C8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409700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69</xdr:row>
      <xdr:rowOff>30479</xdr:rowOff>
    </xdr:from>
    <xdr:ext cx="162559" cy="142240"/>
    <xdr:pic>
      <xdr:nvPicPr>
        <xdr:cNvPr id="180" name="image12.png">
          <a:extLst>
            <a:ext uri="{FF2B5EF4-FFF2-40B4-BE49-F238E27FC236}">
              <a16:creationId xmlns:a16="http://schemas.microsoft.com/office/drawing/2014/main" id="{F26212CF-44B2-44AB-AD44-EC7444FA6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41274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67</xdr:row>
      <xdr:rowOff>40640</xdr:rowOff>
    </xdr:from>
    <xdr:ext cx="162559" cy="121919"/>
    <xdr:pic>
      <xdr:nvPicPr>
        <xdr:cNvPr id="181" name="image7.png">
          <a:extLst>
            <a:ext uri="{FF2B5EF4-FFF2-40B4-BE49-F238E27FC236}">
              <a16:creationId xmlns:a16="http://schemas.microsoft.com/office/drawing/2014/main" id="{F6C42544-946A-488A-81DB-9EB278EFA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3756640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68</xdr:row>
      <xdr:rowOff>40640</xdr:rowOff>
    </xdr:from>
    <xdr:ext cx="162559" cy="121919"/>
    <xdr:pic>
      <xdr:nvPicPr>
        <xdr:cNvPr id="182" name="image7.png">
          <a:extLst>
            <a:ext uri="{FF2B5EF4-FFF2-40B4-BE49-F238E27FC236}">
              <a16:creationId xmlns:a16="http://schemas.microsoft.com/office/drawing/2014/main" id="{4C2EF6E6-50C6-45CA-9834-33E76E5E8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3947140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65</xdr:row>
      <xdr:rowOff>30479</xdr:rowOff>
    </xdr:from>
    <xdr:ext cx="162559" cy="142239"/>
    <xdr:pic>
      <xdr:nvPicPr>
        <xdr:cNvPr id="183" name="image4.png">
          <a:extLst>
            <a:ext uri="{FF2B5EF4-FFF2-40B4-BE49-F238E27FC236}">
              <a16:creationId xmlns:a16="http://schemas.microsoft.com/office/drawing/2014/main" id="{28357579-86E7-445F-87ED-0C633ECBF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33654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66</xdr:row>
      <xdr:rowOff>30480</xdr:rowOff>
    </xdr:from>
    <xdr:ext cx="162559" cy="142239"/>
    <xdr:pic>
      <xdr:nvPicPr>
        <xdr:cNvPr id="184" name="image3.png">
          <a:extLst>
            <a:ext uri="{FF2B5EF4-FFF2-40B4-BE49-F238E27FC236}">
              <a16:creationId xmlns:a16="http://schemas.microsoft.com/office/drawing/2014/main" id="{5790B52C-01D6-43E4-8BF7-12AE6393A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35559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57</xdr:row>
      <xdr:rowOff>30479</xdr:rowOff>
    </xdr:from>
    <xdr:ext cx="162559" cy="142239"/>
    <xdr:pic>
      <xdr:nvPicPr>
        <xdr:cNvPr id="185" name="image5.png">
          <a:extLst>
            <a:ext uri="{FF2B5EF4-FFF2-40B4-BE49-F238E27FC236}">
              <a16:creationId xmlns:a16="http://schemas.microsoft.com/office/drawing/2014/main" id="{88DAD941-9871-45A0-9B79-6F1F4904E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18414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71</xdr:row>
      <xdr:rowOff>30480</xdr:rowOff>
    </xdr:from>
    <xdr:ext cx="162559" cy="142240"/>
    <xdr:pic>
      <xdr:nvPicPr>
        <xdr:cNvPr id="186" name="image18.png">
          <a:extLst>
            <a:ext uri="{FF2B5EF4-FFF2-40B4-BE49-F238E27FC236}">
              <a16:creationId xmlns:a16="http://schemas.microsoft.com/office/drawing/2014/main" id="{6E29F047-ACDD-4F4E-8492-BBD4AD256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45084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70</xdr:row>
      <xdr:rowOff>30479</xdr:rowOff>
    </xdr:from>
    <xdr:ext cx="162559" cy="142240"/>
    <xdr:pic>
      <xdr:nvPicPr>
        <xdr:cNvPr id="187" name="image10.png">
          <a:extLst>
            <a:ext uri="{FF2B5EF4-FFF2-40B4-BE49-F238E27FC236}">
              <a16:creationId xmlns:a16="http://schemas.microsoft.com/office/drawing/2014/main" id="{D4DBB164-B4BC-4FC2-BF76-4BD1674A2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4317979"/>
          <a:ext cx="162559" cy="1422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2"/>
  <sheetViews>
    <sheetView tabSelected="1" topLeftCell="A24" zoomScale="115" zoomScaleNormal="115" workbookViewId="0">
      <selection activeCell="A31" sqref="A31:Y31"/>
    </sheetView>
  </sheetViews>
  <sheetFormatPr defaultRowHeight="15" x14ac:dyDescent="0.25"/>
  <cols>
    <col min="1" max="1" width="4.5703125" customWidth="1"/>
    <col min="2" max="2" width="30.7109375" bestFit="1" customWidth="1"/>
    <col min="3" max="3" width="2.85546875" bestFit="1" customWidth="1"/>
    <col min="4" max="4" width="6.7109375" bestFit="1" customWidth="1"/>
    <col min="5" max="5" width="23.140625" bestFit="1" customWidth="1"/>
    <col min="6" max="6" width="30.42578125" bestFit="1" customWidth="1"/>
    <col min="7" max="7" width="5.42578125" customWidth="1"/>
    <col min="8" max="8" width="2.42578125" customWidth="1"/>
    <col min="9" max="9" width="5.5703125" customWidth="1"/>
    <col min="10" max="10" width="5.85546875" customWidth="1"/>
    <col min="11" max="11" width="2.42578125" customWidth="1"/>
    <col min="12" max="12" width="5.85546875" customWidth="1"/>
    <col min="13" max="13" width="5.5703125" customWidth="1"/>
    <col min="14" max="14" width="2.140625" customWidth="1"/>
    <col min="15" max="15" width="5.85546875" customWidth="1"/>
    <col min="16" max="16" width="5.5703125" customWidth="1"/>
    <col min="17" max="17" width="2.140625" customWidth="1"/>
    <col min="18" max="18" width="7.7109375" customWidth="1"/>
    <col min="20" max="20" width="2.7109375" customWidth="1"/>
    <col min="21" max="22" width="8.140625" bestFit="1" customWidth="1"/>
    <col min="23" max="23" width="2.42578125" customWidth="1"/>
    <col min="24" max="24" width="8.140625" bestFit="1" customWidth="1"/>
    <col min="25" max="25" width="9.5703125" style="2" customWidth="1"/>
  </cols>
  <sheetData>
    <row r="1" spans="1:25" x14ac:dyDescent="0.25">
      <c r="H1" s="1">
        <v>3.4722222222222224E-2</v>
      </c>
      <c r="I1" s="1">
        <v>1.3888888888888889E-3</v>
      </c>
      <c r="K1" s="1">
        <v>3.4722222222222224E-2</v>
      </c>
      <c r="L1" s="1">
        <v>1.3888888888888889E-3</v>
      </c>
      <c r="N1" s="1">
        <v>3.4722222222222224E-2</v>
      </c>
      <c r="O1" s="1">
        <v>1.3888888888888889E-3</v>
      </c>
      <c r="Q1" s="1">
        <v>3.4722222222222224E-2</v>
      </c>
      <c r="R1" s="1">
        <v>1.3888888888888889E-3</v>
      </c>
      <c r="S1" s="1"/>
      <c r="T1" s="1">
        <v>5.5555555555555558E-3</v>
      </c>
      <c r="U1" s="1">
        <v>6.9444444444444447E-4</v>
      </c>
      <c r="V1" s="1"/>
      <c r="W1" s="1">
        <v>2.4305555555555556E-3</v>
      </c>
      <c r="X1" s="1">
        <v>2.7777777777777779E-3</v>
      </c>
    </row>
    <row r="2" spans="1:25" ht="27" customHeight="1" x14ac:dyDescent="0.25">
      <c r="A2" s="3"/>
      <c r="B2" s="4" t="s">
        <v>0</v>
      </c>
      <c r="C2" s="4"/>
      <c r="D2" s="3"/>
      <c r="E2" s="3"/>
      <c r="F2" s="3"/>
      <c r="G2" s="5"/>
      <c r="H2" s="6"/>
      <c r="I2" s="7"/>
      <c r="J2" s="5"/>
      <c r="K2" s="6"/>
      <c r="L2" s="7"/>
      <c r="M2" s="3"/>
      <c r="N2" s="6"/>
      <c r="O2" s="7"/>
      <c r="P2" s="5"/>
      <c r="Q2" s="6"/>
      <c r="R2" s="7"/>
      <c r="S2" s="3"/>
      <c r="T2" s="6"/>
      <c r="U2" s="7"/>
      <c r="V2" s="3"/>
      <c r="W2" s="6"/>
      <c r="X2" s="7"/>
      <c r="Y2" s="8" t="s">
        <v>1</v>
      </c>
    </row>
    <row r="3" spans="1:25" ht="15" customHeight="1" x14ac:dyDescent="0.25">
      <c r="A3" s="6" t="s">
        <v>2</v>
      </c>
      <c r="B3" s="4" t="s">
        <v>0</v>
      </c>
      <c r="C3" s="6" t="s">
        <v>2</v>
      </c>
      <c r="D3" s="6" t="s">
        <v>3</v>
      </c>
      <c r="E3" s="6" t="s">
        <v>4</v>
      </c>
      <c r="F3" s="6" t="s">
        <v>5</v>
      </c>
      <c r="G3" s="9" t="s">
        <v>6</v>
      </c>
      <c r="H3" s="9"/>
      <c r="I3" s="9"/>
      <c r="J3" s="9" t="s">
        <v>7</v>
      </c>
      <c r="K3" s="9"/>
      <c r="L3" s="9"/>
      <c r="M3" s="9" t="s">
        <v>8</v>
      </c>
      <c r="N3" s="9"/>
      <c r="O3" s="9"/>
      <c r="P3" s="9" t="s">
        <v>9</v>
      </c>
      <c r="Q3" s="9"/>
      <c r="R3" s="9"/>
      <c r="S3" s="9" t="s">
        <v>10</v>
      </c>
      <c r="T3" s="9"/>
      <c r="U3" s="9"/>
      <c r="V3" s="9" t="s">
        <v>11</v>
      </c>
      <c r="W3" s="9"/>
      <c r="X3" s="9"/>
      <c r="Y3" s="8"/>
    </row>
    <row r="4" spans="1:25" x14ac:dyDescent="0.25">
      <c r="A4" s="10">
        <v>1</v>
      </c>
      <c r="B4" s="11" t="s">
        <v>12</v>
      </c>
      <c r="C4" s="12">
        <v>1</v>
      </c>
      <c r="D4" s="13"/>
      <c r="E4" s="14" t="s">
        <v>13</v>
      </c>
      <c r="F4" s="14" t="s">
        <v>14</v>
      </c>
      <c r="G4" s="15"/>
      <c r="H4" s="16"/>
      <c r="I4" s="17"/>
      <c r="J4" s="15"/>
      <c r="K4" s="16"/>
      <c r="L4" s="17"/>
      <c r="M4" s="18"/>
      <c r="N4" s="18"/>
      <c r="O4" s="18"/>
      <c r="P4" s="19">
        <f>R4-$Q$1</f>
        <v>0.36909755555555562</v>
      </c>
      <c r="Q4" s="20" t="s">
        <v>15</v>
      </c>
      <c r="R4" s="21">
        <f>S4-$R$1</f>
        <v>0.40381977777777783</v>
      </c>
      <c r="S4" s="22">
        <f>U4-$T$1</f>
        <v>0.40520866666666672</v>
      </c>
      <c r="T4" s="20" t="s">
        <v>15</v>
      </c>
      <c r="U4" s="23">
        <f>V4-$U$1</f>
        <v>0.41076422222222225</v>
      </c>
      <c r="V4" s="22">
        <f t="shared" ref="V4:V30" si="0">X4-$W$1</f>
        <v>0.41145866666666669</v>
      </c>
      <c r="W4" s="20" t="s">
        <v>15</v>
      </c>
      <c r="X4" s="23">
        <f>Y4-$X$1</f>
        <v>0.41388922222222224</v>
      </c>
      <c r="Y4" s="24">
        <v>0.41666700000000001</v>
      </c>
    </row>
    <row r="5" spans="1:25" x14ac:dyDescent="0.25">
      <c r="A5" s="10">
        <v>2</v>
      </c>
      <c r="B5" s="11" t="s">
        <v>12</v>
      </c>
      <c r="C5" s="12">
        <v>2</v>
      </c>
      <c r="D5" s="25"/>
      <c r="E5" s="14" t="s">
        <v>16</v>
      </c>
      <c r="F5" s="14" t="s">
        <v>17</v>
      </c>
      <c r="G5" s="15"/>
      <c r="H5" s="16"/>
      <c r="I5" s="17"/>
      <c r="J5" s="15"/>
      <c r="K5" s="16"/>
      <c r="L5" s="17"/>
      <c r="M5" s="19">
        <f>O5-$N$1</f>
        <v>0.3718745555555556</v>
      </c>
      <c r="N5" s="20" t="s">
        <v>15</v>
      </c>
      <c r="O5" s="21">
        <f>$S5-$O$1</f>
        <v>0.40659677777777781</v>
      </c>
      <c r="P5" s="19"/>
      <c r="Q5" s="20"/>
      <c r="R5" s="21"/>
      <c r="S5" s="22">
        <f t="shared" ref="S5:S30" si="1">U5-$T$1</f>
        <v>0.40798566666666669</v>
      </c>
      <c r="T5" s="20" t="s">
        <v>15</v>
      </c>
      <c r="U5" s="23">
        <f t="shared" ref="U5:U30" si="2">V5-$U$1</f>
        <v>0.41354122222222223</v>
      </c>
      <c r="V5" s="22">
        <f t="shared" si="0"/>
        <v>0.41423566666666667</v>
      </c>
      <c r="W5" s="20" t="s">
        <v>15</v>
      </c>
      <c r="X5" s="23">
        <f>Y5-$X$1</f>
        <v>0.41666622222222222</v>
      </c>
      <c r="Y5" s="24">
        <v>0.41944399999999998</v>
      </c>
    </row>
    <row r="6" spans="1:25" x14ac:dyDescent="0.25">
      <c r="A6" s="10">
        <v>3</v>
      </c>
      <c r="B6" s="11" t="s">
        <v>12</v>
      </c>
      <c r="C6" s="12">
        <v>3</v>
      </c>
      <c r="D6" s="13"/>
      <c r="E6" s="14" t="s">
        <v>18</v>
      </c>
      <c r="F6" s="14" t="s">
        <v>19</v>
      </c>
      <c r="G6" s="19"/>
      <c r="H6" s="20"/>
      <c r="I6" s="21"/>
      <c r="J6" s="19">
        <f>L6-$N$1</f>
        <v>0.3746525555555556</v>
      </c>
      <c r="K6" s="20" t="s">
        <v>15</v>
      </c>
      <c r="L6" s="21">
        <f>$S6-$L$1</f>
        <v>0.40937477777777781</v>
      </c>
      <c r="M6" s="19"/>
      <c r="N6" s="20"/>
      <c r="O6" s="21"/>
      <c r="P6" s="19"/>
      <c r="Q6" s="20"/>
      <c r="R6" s="21"/>
      <c r="S6" s="22">
        <f t="shared" si="1"/>
        <v>0.41076366666666669</v>
      </c>
      <c r="T6" s="20" t="s">
        <v>15</v>
      </c>
      <c r="U6" s="23">
        <f t="shared" si="2"/>
        <v>0.41631922222222223</v>
      </c>
      <c r="V6" s="22">
        <f t="shared" si="0"/>
        <v>0.41701366666666667</v>
      </c>
      <c r="W6" s="20" t="s">
        <v>15</v>
      </c>
      <c r="X6" s="23">
        <f t="shared" ref="X6:X21" si="3">Y6-$X$1</f>
        <v>0.41944422222222222</v>
      </c>
      <c r="Y6" s="24">
        <v>0.42222199999999999</v>
      </c>
    </row>
    <row r="7" spans="1:25" x14ac:dyDescent="0.25">
      <c r="A7" s="10">
        <v>4</v>
      </c>
      <c r="B7" s="11" t="s">
        <v>12</v>
      </c>
      <c r="C7" s="12">
        <v>4</v>
      </c>
      <c r="D7" s="25"/>
      <c r="E7" s="26" t="s">
        <v>20</v>
      </c>
      <c r="F7" s="14" t="s">
        <v>20</v>
      </c>
      <c r="G7" s="19">
        <f>I7-$N$1</f>
        <v>0.3774305555555556</v>
      </c>
      <c r="H7" s="20" t="s">
        <v>15</v>
      </c>
      <c r="I7" s="21">
        <f>$S7-$I$1</f>
        <v>0.41215277777777781</v>
      </c>
      <c r="J7" s="19"/>
      <c r="K7" s="20"/>
      <c r="L7" s="21"/>
      <c r="M7" s="19"/>
      <c r="N7" s="20"/>
      <c r="O7" s="21"/>
      <c r="P7" s="19"/>
      <c r="Q7" s="20"/>
      <c r="R7" s="21"/>
      <c r="S7" s="22">
        <f t="shared" si="1"/>
        <v>0.4135416666666667</v>
      </c>
      <c r="T7" s="20" t="s">
        <v>15</v>
      </c>
      <c r="U7" s="23">
        <f t="shared" si="2"/>
        <v>0.41909722222222223</v>
      </c>
      <c r="V7" s="22">
        <f t="shared" si="0"/>
        <v>0.41979166666666667</v>
      </c>
      <c r="W7" s="20" t="s">
        <v>15</v>
      </c>
      <c r="X7" s="23">
        <f>Y7-$X$1</f>
        <v>0.42222222222222222</v>
      </c>
      <c r="Y7" s="24">
        <v>0.42499999999999999</v>
      </c>
    </row>
    <row r="8" spans="1:25" x14ac:dyDescent="0.25">
      <c r="A8" s="10">
        <v>5</v>
      </c>
      <c r="B8" s="11" t="s">
        <v>21</v>
      </c>
      <c r="C8" s="12">
        <v>1</v>
      </c>
      <c r="D8" s="25"/>
      <c r="E8" s="14" t="s">
        <v>22</v>
      </c>
      <c r="F8" s="14" t="s">
        <v>23</v>
      </c>
      <c r="G8" s="15"/>
      <c r="H8" s="16"/>
      <c r="I8" s="17"/>
      <c r="J8" s="15"/>
      <c r="K8" s="16"/>
      <c r="L8" s="17"/>
      <c r="M8" s="18"/>
      <c r="N8" s="18"/>
      <c r="O8" s="18"/>
      <c r="P8" s="19">
        <f>R8-$Q$1</f>
        <v>0.38020855555555561</v>
      </c>
      <c r="Q8" s="20" t="s">
        <v>15</v>
      </c>
      <c r="R8" s="21">
        <f>S8-$R$1</f>
        <v>0.41493077777777782</v>
      </c>
      <c r="S8" s="22">
        <f t="shared" si="1"/>
        <v>0.4163196666666667</v>
      </c>
      <c r="T8" s="20" t="s">
        <v>15</v>
      </c>
      <c r="U8" s="23">
        <f t="shared" si="2"/>
        <v>0.42187522222222223</v>
      </c>
      <c r="V8" s="22">
        <f t="shared" si="0"/>
        <v>0.42256966666666668</v>
      </c>
      <c r="W8" s="20" t="s">
        <v>15</v>
      </c>
      <c r="X8" s="23">
        <f>Y8-$X$1</f>
        <v>0.42500022222222222</v>
      </c>
      <c r="Y8" s="24">
        <v>0.42777799999999999</v>
      </c>
    </row>
    <row r="9" spans="1:25" x14ac:dyDescent="0.25">
      <c r="A9" s="10">
        <v>6</v>
      </c>
      <c r="B9" s="11" t="s">
        <v>21</v>
      </c>
      <c r="C9" s="12">
        <v>2</v>
      </c>
      <c r="D9" s="25"/>
      <c r="E9" s="14" t="s">
        <v>24</v>
      </c>
      <c r="F9" s="14" t="s">
        <v>25</v>
      </c>
      <c r="G9" s="15"/>
      <c r="H9" s="16"/>
      <c r="I9" s="17"/>
      <c r="J9" s="15"/>
      <c r="K9" s="16"/>
      <c r="L9" s="17"/>
      <c r="M9" s="19">
        <f>O9-$N$1</f>
        <v>0.38298655555555561</v>
      </c>
      <c r="N9" s="20" t="s">
        <v>15</v>
      </c>
      <c r="O9" s="21">
        <f>$S9-$O$1</f>
        <v>0.41770877777777782</v>
      </c>
      <c r="P9" s="19"/>
      <c r="Q9" s="20"/>
      <c r="R9" s="21"/>
      <c r="S9" s="22">
        <f t="shared" si="1"/>
        <v>0.4190976666666667</v>
      </c>
      <c r="T9" s="20" t="s">
        <v>15</v>
      </c>
      <c r="U9" s="23">
        <f t="shared" si="2"/>
        <v>0.42465322222222224</v>
      </c>
      <c r="V9" s="22">
        <f t="shared" si="0"/>
        <v>0.42534766666666668</v>
      </c>
      <c r="W9" s="20" t="s">
        <v>15</v>
      </c>
      <c r="X9" s="23">
        <f t="shared" si="3"/>
        <v>0.42777822222222223</v>
      </c>
      <c r="Y9" s="24">
        <v>0.43055599999999999</v>
      </c>
    </row>
    <row r="10" spans="1:25" x14ac:dyDescent="0.25">
      <c r="A10" s="10">
        <v>7</v>
      </c>
      <c r="B10" s="11" t="s">
        <v>21</v>
      </c>
      <c r="C10" s="12">
        <v>3</v>
      </c>
      <c r="D10" s="25"/>
      <c r="E10" s="14" t="s">
        <v>26</v>
      </c>
      <c r="F10" s="14" t="s">
        <v>27</v>
      </c>
      <c r="G10" s="19"/>
      <c r="H10" s="20"/>
      <c r="I10" s="21"/>
      <c r="J10" s="19">
        <f>L10-$N$1</f>
        <v>0.38576355555555564</v>
      </c>
      <c r="K10" s="20" t="s">
        <v>15</v>
      </c>
      <c r="L10" s="21">
        <f>$S10-$L$1</f>
        <v>0.42048577777777785</v>
      </c>
      <c r="M10" s="19"/>
      <c r="N10" s="20"/>
      <c r="O10" s="21"/>
      <c r="P10" s="19"/>
      <c r="Q10" s="20"/>
      <c r="R10" s="21"/>
      <c r="S10" s="22">
        <f t="shared" si="1"/>
        <v>0.42187466666666673</v>
      </c>
      <c r="T10" s="20" t="s">
        <v>15</v>
      </c>
      <c r="U10" s="23">
        <f t="shared" si="2"/>
        <v>0.42743022222222227</v>
      </c>
      <c r="V10" s="22">
        <f t="shared" si="0"/>
        <v>0.42812466666666671</v>
      </c>
      <c r="W10" s="20" t="s">
        <v>15</v>
      </c>
      <c r="X10" s="23">
        <f>Y10-$X$1</f>
        <v>0.43055522222222226</v>
      </c>
      <c r="Y10" s="24">
        <v>0.43333300000000002</v>
      </c>
    </row>
    <row r="11" spans="1:25" x14ac:dyDescent="0.25">
      <c r="A11" s="10">
        <v>8</v>
      </c>
      <c r="B11" s="11" t="s">
        <v>21</v>
      </c>
      <c r="C11" s="12">
        <v>4</v>
      </c>
      <c r="D11" s="25"/>
      <c r="E11" s="14" t="s">
        <v>28</v>
      </c>
      <c r="F11" s="14" t="s">
        <v>29</v>
      </c>
      <c r="G11" s="19">
        <f>I11-$N$1</f>
        <v>0.38854155555555564</v>
      </c>
      <c r="H11" s="20" t="s">
        <v>15</v>
      </c>
      <c r="I11" s="21">
        <f>$S11-$I$1</f>
        <v>0.42326377777777785</v>
      </c>
      <c r="J11" s="19"/>
      <c r="K11" s="20"/>
      <c r="L11" s="21"/>
      <c r="M11" s="19"/>
      <c r="N11" s="20"/>
      <c r="O11" s="21"/>
      <c r="P11" s="19"/>
      <c r="Q11" s="20"/>
      <c r="R11" s="21"/>
      <c r="S11" s="22">
        <f t="shared" si="1"/>
        <v>0.42465266666666673</v>
      </c>
      <c r="T11" s="20" t="s">
        <v>15</v>
      </c>
      <c r="U11" s="23">
        <f t="shared" si="2"/>
        <v>0.43020822222222227</v>
      </c>
      <c r="V11" s="22">
        <f t="shared" si="0"/>
        <v>0.43090266666666671</v>
      </c>
      <c r="W11" s="20" t="s">
        <v>15</v>
      </c>
      <c r="X11" s="23">
        <f>Y11-$X$1</f>
        <v>0.43333322222222226</v>
      </c>
      <c r="Y11" s="24">
        <v>0.43611100000000003</v>
      </c>
    </row>
    <row r="12" spans="1:25" x14ac:dyDescent="0.25">
      <c r="A12" s="10">
        <v>9</v>
      </c>
      <c r="B12" s="11" t="s">
        <v>21</v>
      </c>
      <c r="C12" s="12">
        <v>5</v>
      </c>
      <c r="D12" s="25"/>
      <c r="E12" s="14" t="s">
        <v>30</v>
      </c>
      <c r="F12" s="14" t="s">
        <v>31</v>
      </c>
      <c r="G12" s="15"/>
      <c r="H12" s="16"/>
      <c r="I12" s="17"/>
      <c r="J12" s="15"/>
      <c r="K12" s="16"/>
      <c r="L12" s="17"/>
      <c r="M12" s="18"/>
      <c r="N12" s="18"/>
      <c r="O12" s="18"/>
      <c r="P12" s="19">
        <f>R12-$Q$1</f>
        <v>0.39131955555555559</v>
      </c>
      <c r="Q12" s="20" t="s">
        <v>15</v>
      </c>
      <c r="R12" s="21">
        <f>S12-$R$1</f>
        <v>0.4260417777777778</v>
      </c>
      <c r="S12" s="22">
        <f t="shared" si="1"/>
        <v>0.42743066666666668</v>
      </c>
      <c r="T12" s="20" t="s">
        <v>15</v>
      </c>
      <c r="U12" s="23">
        <f t="shared" si="2"/>
        <v>0.43298622222222222</v>
      </c>
      <c r="V12" s="22">
        <f t="shared" si="0"/>
        <v>0.43368066666666666</v>
      </c>
      <c r="W12" s="20" t="s">
        <v>15</v>
      </c>
      <c r="X12" s="23">
        <f t="shared" si="3"/>
        <v>0.43611122222222221</v>
      </c>
      <c r="Y12" s="24">
        <v>0.43888899999999997</v>
      </c>
    </row>
    <row r="13" spans="1:25" x14ac:dyDescent="0.25">
      <c r="A13" s="10">
        <v>10</v>
      </c>
      <c r="B13" s="11" t="s">
        <v>21</v>
      </c>
      <c r="C13" s="12">
        <v>6</v>
      </c>
      <c r="D13" s="13"/>
      <c r="E13" s="14" t="s">
        <v>32</v>
      </c>
      <c r="F13" s="14" t="s">
        <v>33</v>
      </c>
      <c r="G13" s="15"/>
      <c r="H13" s="16"/>
      <c r="I13" s="17"/>
      <c r="J13" s="15"/>
      <c r="K13" s="16"/>
      <c r="L13" s="17"/>
      <c r="M13" s="19">
        <f>O13-$N$1</f>
        <v>0.39409755555555559</v>
      </c>
      <c r="N13" s="20" t="s">
        <v>15</v>
      </c>
      <c r="O13" s="21">
        <f>$S13-$O$1</f>
        <v>0.4288197777777778</v>
      </c>
      <c r="P13" s="19"/>
      <c r="Q13" s="20"/>
      <c r="R13" s="21"/>
      <c r="S13" s="22">
        <f t="shared" si="1"/>
        <v>0.43020866666666668</v>
      </c>
      <c r="T13" s="20" t="s">
        <v>15</v>
      </c>
      <c r="U13" s="23">
        <f t="shared" si="2"/>
        <v>0.43576422222222222</v>
      </c>
      <c r="V13" s="22">
        <f t="shared" si="0"/>
        <v>0.43645866666666666</v>
      </c>
      <c r="W13" s="20" t="s">
        <v>15</v>
      </c>
      <c r="X13" s="23">
        <f>Y13-$X$1</f>
        <v>0.43888922222222221</v>
      </c>
      <c r="Y13" s="24">
        <v>0.44166699999999998</v>
      </c>
    </row>
    <row r="14" spans="1:25" x14ac:dyDescent="0.25">
      <c r="A14" s="10">
        <v>11</v>
      </c>
      <c r="B14" s="18" t="s">
        <v>34</v>
      </c>
      <c r="C14" s="12">
        <v>1</v>
      </c>
      <c r="D14" s="25"/>
      <c r="E14" s="14" t="s">
        <v>35</v>
      </c>
      <c r="F14" s="14" t="s">
        <v>25</v>
      </c>
      <c r="G14" s="19"/>
      <c r="H14" s="20"/>
      <c r="I14" s="21"/>
      <c r="J14" s="19">
        <f>L14-$N$1</f>
        <v>0.39687455555555562</v>
      </c>
      <c r="K14" s="20" t="s">
        <v>15</v>
      </c>
      <c r="L14" s="21">
        <f>$S14-$L$1</f>
        <v>0.43159677777777783</v>
      </c>
      <c r="M14" s="19"/>
      <c r="N14" s="20"/>
      <c r="O14" s="21"/>
      <c r="P14" s="19"/>
      <c r="Q14" s="20"/>
      <c r="R14" s="21"/>
      <c r="S14" s="22">
        <f t="shared" si="1"/>
        <v>0.43298566666666671</v>
      </c>
      <c r="T14" s="20" t="s">
        <v>15</v>
      </c>
      <c r="U14" s="23">
        <f t="shared" si="2"/>
        <v>0.43854122222222225</v>
      </c>
      <c r="V14" s="22">
        <f t="shared" si="0"/>
        <v>0.43923566666666669</v>
      </c>
      <c r="W14" s="20" t="s">
        <v>15</v>
      </c>
      <c r="X14" s="23">
        <f>Y14-$X$1</f>
        <v>0.44166622222222224</v>
      </c>
      <c r="Y14" s="24">
        <v>0.44444400000000001</v>
      </c>
    </row>
    <row r="15" spans="1:25" x14ac:dyDescent="0.25">
      <c r="A15" s="10">
        <v>12</v>
      </c>
      <c r="B15" s="18" t="s">
        <v>34</v>
      </c>
      <c r="C15" s="12">
        <v>2</v>
      </c>
      <c r="D15" s="25"/>
      <c r="E15" s="14" t="s">
        <v>36</v>
      </c>
      <c r="F15" s="14" t="s">
        <v>37</v>
      </c>
      <c r="G15" s="19">
        <f>I15-$N$1</f>
        <v>0.39965255555555562</v>
      </c>
      <c r="H15" s="20" t="s">
        <v>15</v>
      </c>
      <c r="I15" s="21">
        <f>$S15-$I$1</f>
        <v>0.43437477777777783</v>
      </c>
      <c r="J15" s="19"/>
      <c r="K15" s="20"/>
      <c r="L15" s="21"/>
      <c r="M15" s="19"/>
      <c r="N15" s="20"/>
      <c r="O15" s="21"/>
      <c r="P15" s="19"/>
      <c r="Q15" s="20"/>
      <c r="R15" s="21"/>
      <c r="S15" s="22">
        <f t="shared" si="1"/>
        <v>0.43576366666666672</v>
      </c>
      <c r="T15" s="20" t="s">
        <v>15</v>
      </c>
      <c r="U15" s="23">
        <f t="shared" si="2"/>
        <v>0.44131922222222225</v>
      </c>
      <c r="V15" s="22">
        <f t="shared" si="0"/>
        <v>0.44201366666666669</v>
      </c>
      <c r="W15" s="20" t="s">
        <v>15</v>
      </c>
      <c r="X15" s="23">
        <f t="shared" si="3"/>
        <v>0.44444422222222224</v>
      </c>
      <c r="Y15" s="24">
        <v>0.44722200000000001</v>
      </c>
    </row>
    <row r="16" spans="1:25" x14ac:dyDescent="0.25">
      <c r="A16" s="10">
        <v>13</v>
      </c>
      <c r="B16" s="18" t="s">
        <v>34</v>
      </c>
      <c r="C16" s="12">
        <v>3</v>
      </c>
      <c r="D16" s="25"/>
      <c r="E16" s="14" t="s">
        <v>38</v>
      </c>
      <c r="F16" s="14" t="s">
        <v>39</v>
      </c>
      <c r="G16" s="15"/>
      <c r="H16" s="16"/>
      <c r="I16" s="17"/>
      <c r="J16" s="15"/>
      <c r="K16" s="16"/>
      <c r="L16" s="17"/>
      <c r="M16" s="18"/>
      <c r="N16" s="18"/>
      <c r="O16" s="18"/>
      <c r="P16" s="19">
        <f>R16-$Q$1</f>
        <v>0.40243055555555562</v>
      </c>
      <c r="Q16" s="20" t="s">
        <v>15</v>
      </c>
      <c r="R16" s="21">
        <f>S16-$R$1</f>
        <v>0.43715277777777783</v>
      </c>
      <c r="S16" s="22">
        <f t="shared" si="1"/>
        <v>0.43854166666666672</v>
      </c>
      <c r="T16" s="20" t="s">
        <v>15</v>
      </c>
      <c r="U16" s="23">
        <f t="shared" si="2"/>
        <v>0.44409722222222225</v>
      </c>
      <c r="V16" s="22">
        <f t="shared" si="0"/>
        <v>0.4447916666666667</v>
      </c>
      <c r="W16" s="20" t="s">
        <v>15</v>
      </c>
      <c r="X16" s="23">
        <f>Y16-$X$1</f>
        <v>0.44722222222222224</v>
      </c>
      <c r="Y16" s="24">
        <v>0.45</v>
      </c>
    </row>
    <row r="17" spans="1:25" x14ac:dyDescent="0.25">
      <c r="A17" s="10">
        <v>14</v>
      </c>
      <c r="B17" s="18" t="s">
        <v>34</v>
      </c>
      <c r="C17" s="12">
        <v>4</v>
      </c>
      <c r="D17" s="25"/>
      <c r="E17" s="14" t="s">
        <v>40</v>
      </c>
      <c r="F17" s="14" t="s">
        <v>41</v>
      </c>
      <c r="G17" s="15"/>
      <c r="H17" s="16"/>
      <c r="I17" s="17"/>
      <c r="J17" s="15"/>
      <c r="K17" s="16"/>
      <c r="L17" s="17"/>
      <c r="M17" s="19">
        <f>O17-$N$1</f>
        <v>0.40520855555555563</v>
      </c>
      <c r="N17" s="20" t="s">
        <v>15</v>
      </c>
      <c r="O17" s="21">
        <f>$S17-$O$1</f>
        <v>0.43993077777777784</v>
      </c>
      <c r="P17" s="19"/>
      <c r="Q17" s="20"/>
      <c r="R17" s="21"/>
      <c r="S17" s="22">
        <f t="shared" si="1"/>
        <v>0.44131966666666672</v>
      </c>
      <c r="T17" s="20" t="s">
        <v>15</v>
      </c>
      <c r="U17" s="23">
        <f t="shared" si="2"/>
        <v>0.44687522222222226</v>
      </c>
      <c r="V17" s="22">
        <f t="shared" si="0"/>
        <v>0.4475696666666667</v>
      </c>
      <c r="W17" s="20" t="s">
        <v>15</v>
      </c>
      <c r="X17" s="23">
        <f>Y17-$X$1</f>
        <v>0.45000022222222225</v>
      </c>
      <c r="Y17" s="24">
        <v>0.45277800000000001</v>
      </c>
    </row>
    <row r="18" spans="1:25" x14ac:dyDescent="0.25">
      <c r="A18" s="10">
        <v>15</v>
      </c>
      <c r="B18" s="18" t="s">
        <v>34</v>
      </c>
      <c r="C18" s="12">
        <v>5</v>
      </c>
      <c r="D18" s="25"/>
      <c r="E18" s="14" t="s">
        <v>42</v>
      </c>
      <c r="F18" s="14" t="s">
        <v>23</v>
      </c>
      <c r="G18" s="19"/>
      <c r="H18" s="20"/>
      <c r="I18" s="21"/>
      <c r="J18" s="19">
        <f>L18-$N$1</f>
        <v>0.40798655555555563</v>
      </c>
      <c r="K18" s="20" t="s">
        <v>15</v>
      </c>
      <c r="L18" s="21">
        <f>$S18-$L$1</f>
        <v>0.44270877777777784</v>
      </c>
      <c r="M18" s="19"/>
      <c r="N18" s="20"/>
      <c r="O18" s="21"/>
      <c r="P18" s="19"/>
      <c r="Q18" s="20"/>
      <c r="R18" s="21"/>
      <c r="S18" s="22">
        <f t="shared" si="1"/>
        <v>0.44409766666666672</v>
      </c>
      <c r="T18" s="20" t="s">
        <v>15</v>
      </c>
      <c r="U18" s="23">
        <f t="shared" si="2"/>
        <v>0.44965322222222226</v>
      </c>
      <c r="V18" s="22">
        <f t="shared" si="0"/>
        <v>0.4503476666666667</v>
      </c>
      <c r="W18" s="20" t="s">
        <v>15</v>
      </c>
      <c r="X18" s="23">
        <f t="shared" si="3"/>
        <v>0.45277822222222225</v>
      </c>
      <c r="Y18" s="24">
        <v>0.45555600000000002</v>
      </c>
    </row>
    <row r="19" spans="1:25" x14ac:dyDescent="0.25">
      <c r="A19" s="10">
        <v>16</v>
      </c>
      <c r="B19" s="18" t="s">
        <v>34</v>
      </c>
      <c r="C19" s="12">
        <v>6</v>
      </c>
      <c r="D19" s="25"/>
      <c r="E19" s="14" t="s">
        <v>43</v>
      </c>
      <c r="F19" s="14" t="s">
        <v>33</v>
      </c>
      <c r="G19" s="19">
        <f>I19-$N$1</f>
        <v>0.4107635555555556</v>
      </c>
      <c r="H19" s="20" t="s">
        <v>15</v>
      </c>
      <c r="I19" s="21">
        <f>$S19-$I$1</f>
        <v>0.44548577777777781</v>
      </c>
      <c r="J19" s="19"/>
      <c r="K19" s="20"/>
      <c r="L19" s="21"/>
      <c r="M19" s="19"/>
      <c r="N19" s="20"/>
      <c r="O19" s="21"/>
      <c r="P19" s="19"/>
      <c r="Q19" s="20"/>
      <c r="R19" s="21"/>
      <c r="S19" s="22">
        <f t="shared" si="1"/>
        <v>0.4468746666666667</v>
      </c>
      <c r="T19" s="20" t="s">
        <v>15</v>
      </c>
      <c r="U19" s="23">
        <f t="shared" si="2"/>
        <v>0.45243022222222223</v>
      </c>
      <c r="V19" s="22">
        <f t="shared" si="0"/>
        <v>0.45312466666666668</v>
      </c>
      <c r="W19" s="20" t="s">
        <v>15</v>
      </c>
      <c r="X19" s="23">
        <f>Y19-$X$1</f>
        <v>0.45555522222222222</v>
      </c>
      <c r="Y19" s="24">
        <v>0.45833299999999999</v>
      </c>
    </row>
    <row r="20" spans="1:25" x14ac:dyDescent="0.25">
      <c r="A20" s="10">
        <v>17</v>
      </c>
      <c r="B20" s="18" t="s">
        <v>34</v>
      </c>
      <c r="C20" s="12">
        <v>7</v>
      </c>
      <c r="D20" s="25"/>
      <c r="E20" s="14" t="s">
        <v>44</v>
      </c>
      <c r="F20" s="14" t="s">
        <v>45</v>
      </c>
      <c r="G20" s="15"/>
      <c r="H20" s="16"/>
      <c r="I20" s="17"/>
      <c r="J20" s="15"/>
      <c r="K20" s="16"/>
      <c r="L20" s="17"/>
      <c r="M20" s="18"/>
      <c r="N20" s="18"/>
      <c r="O20" s="18"/>
      <c r="P20" s="19">
        <f>R20-$Q$1</f>
        <v>0.41354155555555561</v>
      </c>
      <c r="Q20" s="20" t="s">
        <v>15</v>
      </c>
      <c r="R20" s="21">
        <f>S20-$R$1</f>
        <v>0.44826377777777782</v>
      </c>
      <c r="S20" s="22">
        <f t="shared" si="1"/>
        <v>0.4496526666666667</v>
      </c>
      <c r="T20" s="20" t="s">
        <v>15</v>
      </c>
      <c r="U20" s="23">
        <f t="shared" si="2"/>
        <v>0.45520822222222224</v>
      </c>
      <c r="V20" s="22">
        <f t="shared" si="0"/>
        <v>0.45590266666666668</v>
      </c>
      <c r="W20" s="20" t="s">
        <v>15</v>
      </c>
      <c r="X20" s="23">
        <f>Y20-$X$1</f>
        <v>0.45833322222222223</v>
      </c>
      <c r="Y20" s="24">
        <v>0.46111099999999999</v>
      </c>
    </row>
    <row r="21" spans="1:25" x14ac:dyDescent="0.25">
      <c r="A21" s="10">
        <v>18</v>
      </c>
      <c r="B21" s="18" t="s">
        <v>34</v>
      </c>
      <c r="C21" s="12">
        <v>8</v>
      </c>
      <c r="D21" s="13"/>
      <c r="E21" s="14" t="s">
        <v>46</v>
      </c>
      <c r="F21" s="14" t="s">
        <v>37</v>
      </c>
      <c r="G21" s="15"/>
      <c r="H21" s="16"/>
      <c r="I21" s="17"/>
      <c r="J21" s="15"/>
      <c r="K21" s="16"/>
      <c r="L21" s="17"/>
      <c r="M21" s="19">
        <f>O21-$N$1</f>
        <v>0.41631955555555561</v>
      </c>
      <c r="N21" s="20" t="s">
        <v>15</v>
      </c>
      <c r="O21" s="21">
        <f>$S21-$O$1</f>
        <v>0.45104177777777782</v>
      </c>
      <c r="P21" s="19"/>
      <c r="Q21" s="20"/>
      <c r="R21" s="21"/>
      <c r="S21" s="22">
        <f t="shared" si="1"/>
        <v>0.4524306666666667</v>
      </c>
      <c r="T21" s="20" t="s">
        <v>15</v>
      </c>
      <c r="U21" s="23">
        <f t="shared" si="2"/>
        <v>0.45798622222222224</v>
      </c>
      <c r="V21" s="22">
        <f t="shared" si="0"/>
        <v>0.45868066666666668</v>
      </c>
      <c r="W21" s="20" t="s">
        <v>15</v>
      </c>
      <c r="X21" s="23">
        <f t="shared" si="3"/>
        <v>0.46111122222222223</v>
      </c>
      <c r="Y21" s="24">
        <v>0.463889</v>
      </c>
    </row>
    <row r="22" spans="1:25" x14ac:dyDescent="0.25">
      <c r="A22" s="10">
        <v>19</v>
      </c>
      <c r="B22" s="18" t="s">
        <v>34</v>
      </c>
      <c r="C22" s="12">
        <v>9</v>
      </c>
      <c r="D22" s="25"/>
      <c r="E22" s="14" t="s">
        <v>47</v>
      </c>
      <c r="F22" s="14" t="s">
        <v>48</v>
      </c>
      <c r="G22" s="19"/>
      <c r="H22" s="20"/>
      <c r="I22" s="21"/>
      <c r="J22" s="19">
        <f>L22-$N$1</f>
        <v>0.41909755555555561</v>
      </c>
      <c r="K22" s="20" t="s">
        <v>15</v>
      </c>
      <c r="L22" s="21">
        <f>$S22-$L$1</f>
        <v>0.45381977777777782</v>
      </c>
      <c r="M22" s="19"/>
      <c r="N22" s="20"/>
      <c r="O22" s="21"/>
      <c r="P22" s="19"/>
      <c r="Q22" s="20"/>
      <c r="R22" s="21"/>
      <c r="S22" s="22">
        <f t="shared" si="1"/>
        <v>0.45520866666666671</v>
      </c>
      <c r="T22" s="20" t="s">
        <v>15</v>
      </c>
      <c r="U22" s="23">
        <f t="shared" si="2"/>
        <v>0.46076422222222224</v>
      </c>
      <c r="V22" s="22">
        <f t="shared" si="0"/>
        <v>0.46145866666666668</v>
      </c>
      <c r="W22" s="20" t="s">
        <v>15</v>
      </c>
      <c r="X22" s="23">
        <f>Y22-$X$1</f>
        <v>0.46388922222222223</v>
      </c>
      <c r="Y22" s="24">
        <v>0.466667</v>
      </c>
    </row>
    <row r="23" spans="1:25" x14ac:dyDescent="0.25">
      <c r="A23" s="10">
        <v>20</v>
      </c>
      <c r="B23" s="18" t="s">
        <v>49</v>
      </c>
      <c r="C23" s="12">
        <v>1</v>
      </c>
      <c r="D23" s="13"/>
      <c r="E23" s="14" t="s">
        <v>50</v>
      </c>
      <c r="F23" s="14" t="s">
        <v>51</v>
      </c>
      <c r="G23" s="19">
        <f>I23-$N$1</f>
        <v>0.42187455555555559</v>
      </c>
      <c r="H23" s="20" t="s">
        <v>15</v>
      </c>
      <c r="I23" s="21">
        <f>$S23-$I$1</f>
        <v>0.4565967777777778</v>
      </c>
      <c r="J23" s="19"/>
      <c r="K23" s="20"/>
      <c r="L23" s="21"/>
      <c r="M23" s="19"/>
      <c r="N23" s="20"/>
      <c r="O23" s="21"/>
      <c r="P23" s="19"/>
      <c r="Q23" s="20"/>
      <c r="R23" s="21"/>
      <c r="S23" s="22">
        <f t="shared" si="1"/>
        <v>0.45798566666666668</v>
      </c>
      <c r="T23" s="20" t="s">
        <v>15</v>
      </c>
      <c r="U23" s="23">
        <f t="shared" si="2"/>
        <v>0.46354122222222222</v>
      </c>
      <c r="V23" s="22">
        <f t="shared" si="0"/>
        <v>0.46423566666666666</v>
      </c>
      <c r="W23" s="20" t="s">
        <v>15</v>
      </c>
      <c r="X23" s="23">
        <f>Y23-$X$1</f>
        <v>0.4666662222222222</v>
      </c>
      <c r="Y23" s="24">
        <v>0.46944399999999997</v>
      </c>
    </row>
    <row r="24" spans="1:25" x14ac:dyDescent="0.25">
      <c r="A24" s="10">
        <v>21</v>
      </c>
      <c r="B24" s="18" t="s">
        <v>49</v>
      </c>
      <c r="C24" s="12">
        <v>2</v>
      </c>
      <c r="D24" s="13"/>
      <c r="E24" s="14" t="s">
        <v>52</v>
      </c>
      <c r="F24" s="14" t="s">
        <v>53</v>
      </c>
      <c r="G24" s="15"/>
      <c r="H24" s="16"/>
      <c r="I24" s="17"/>
      <c r="J24" s="15"/>
      <c r="K24" s="16"/>
      <c r="L24" s="17"/>
      <c r="M24" s="18"/>
      <c r="N24" s="18"/>
      <c r="O24" s="18"/>
      <c r="P24" s="19">
        <f>R24-$Q$1</f>
        <v>0.42465255555555559</v>
      </c>
      <c r="Q24" s="20" t="s">
        <v>15</v>
      </c>
      <c r="R24" s="21">
        <f>S24-$R$1</f>
        <v>0.4593747777777778</v>
      </c>
      <c r="S24" s="22">
        <f t="shared" si="1"/>
        <v>0.46076366666666668</v>
      </c>
      <c r="T24" s="20" t="s">
        <v>15</v>
      </c>
      <c r="U24" s="23">
        <f t="shared" si="2"/>
        <v>0.46631922222222222</v>
      </c>
      <c r="V24" s="22">
        <f t="shared" si="0"/>
        <v>0.46701366666666666</v>
      </c>
      <c r="W24" s="20" t="s">
        <v>15</v>
      </c>
      <c r="X24" s="23">
        <f t="shared" ref="X24:X30" si="4">Y24-$X$1</f>
        <v>0.46944422222222221</v>
      </c>
      <c r="Y24" s="24">
        <v>0.47222199999999998</v>
      </c>
    </row>
    <row r="25" spans="1:25" x14ac:dyDescent="0.25">
      <c r="A25" s="10">
        <v>22</v>
      </c>
      <c r="B25" s="18" t="s">
        <v>49</v>
      </c>
      <c r="C25" s="12">
        <v>3</v>
      </c>
      <c r="D25" s="13"/>
      <c r="E25" s="14" t="s">
        <v>54</v>
      </c>
      <c r="F25" s="14" t="s">
        <v>37</v>
      </c>
      <c r="G25" s="15"/>
      <c r="H25" s="16"/>
      <c r="I25" s="17"/>
      <c r="J25" s="15"/>
      <c r="K25" s="16"/>
      <c r="L25" s="17"/>
      <c r="M25" s="19">
        <f>O25-$N$1</f>
        <v>0.42743055555555559</v>
      </c>
      <c r="N25" s="20" t="s">
        <v>15</v>
      </c>
      <c r="O25" s="21">
        <f>$S25-$O$1</f>
        <v>0.4621527777777778</v>
      </c>
      <c r="P25" s="19"/>
      <c r="Q25" s="20"/>
      <c r="R25" s="21"/>
      <c r="S25" s="22">
        <f t="shared" si="1"/>
        <v>0.46354166666666669</v>
      </c>
      <c r="T25" s="20" t="s">
        <v>15</v>
      </c>
      <c r="U25" s="23">
        <f t="shared" si="2"/>
        <v>0.46909722222222222</v>
      </c>
      <c r="V25" s="22">
        <f t="shared" si="0"/>
        <v>0.46979166666666666</v>
      </c>
      <c r="W25" s="20" t="s">
        <v>15</v>
      </c>
      <c r="X25" s="23">
        <f t="shared" si="4"/>
        <v>0.47222222222222221</v>
      </c>
      <c r="Y25" s="24">
        <v>0.47499999999999998</v>
      </c>
    </row>
    <row r="26" spans="1:25" x14ac:dyDescent="0.25">
      <c r="A26" s="10">
        <v>23</v>
      </c>
      <c r="B26" s="18" t="s">
        <v>49</v>
      </c>
      <c r="C26" s="12">
        <v>4</v>
      </c>
      <c r="D26" s="13"/>
      <c r="E26" s="14" t="s">
        <v>55</v>
      </c>
      <c r="F26" s="14" t="s">
        <v>33</v>
      </c>
      <c r="G26" s="19"/>
      <c r="H26" s="20"/>
      <c r="I26" s="21"/>
      <c r="J26" s="19">
        <f>L26-$N$1</f>
        <v>0.43020855555555559</v>
      </c>
      <c r="K26" s="20" t="s">
        <v>15</v>
      </c>
      <c r="L26" s="21">
        <f>$S26-$L$1</f>
        <v>0.4649307777777778</v>
      </c>
      <c r="M26" s="19"/>
      <c r="N26" s="20"/>
      <c r="O26" s="21"/>
      <c r="P26" s="19"/>
      <c r="Q26" s="20"/>
      <c r="R26" s="21"/>
      <c r="S26" s="22">
        <f t="shared" si="1"/>
        <v>0.46631966666666669</v>
      </c>
      <c r="T26" s="20" t="s">
        <v>15</v>
      </c>
      <c r="U26" s="23">
        <f t="shared" si="2"/>
        <v>0.47187522222222222</v>
      </c>
      <c r="V26" s="22">
        <f t="shared" si="0"/>
        <v>0.47256966666666667</v>
      </c>
      <c r="W26" s="20" t="s">
        <v>15</v>
      </c>
      <c r="X26" s="23">
        <f t="shared" si="4"/>
        <v>0.47500022222222221</v>
      </c>
      <c r="Y26" s="24">
        <v>0.47777799999999998</v>
      </c>
    </row>
    <row r="27" spans="1:25" x14ac:dyDescent="0.25">
      <c r="A27" s="10">
        <v>24</v>
      </c>
      <c r="B27" s="18" t="s">
        <v>56</v>
      </c>
      <c r="C27" s="12">
        <v>1</v>
      </c>
      <c r="D27" s="13"/>
      <c r="E27" s="14" t="s">
        <v>57</v>
      </c>
      <c r="F27" s="14" t="s">
        <v>23</v>
      </c>
      <c r="G27" s="19">
        <f>I27-$N$1</f>
        <v>0.4329865555555556</v>
      </c>
      <c r="H27" s="20" t="s">
        <v>15</v>
      </c>
      <c r="I27" s="21">
        <f>$S27-$I$1</f>
        <v>0.46770877777777781</v>
      </c>
      <c r="J27" s="19"/>
      <c r="K27" s="20"/>
      <c r="L27" s="21"/>
      <c r="M27" s="19"/>
      <c r="N27" s="20"/>
      <c r="O27" s="21"/>
      <c r="P27" s="19"/>
      <c r="Q27" s="20"/>
      <c r="R27" s="21"/>
      <c r="S27" s="22">
        <f t="shared" si="1"/>
        <v>0.46909766666666669</v>
      </c>
      <c r="T27" s="20" t="s">
        <v>15</v>
      </c>
      <c r="U27" s="23">
        <f t="shared" si="2"/>
        <v>0.47465322222222223</v>
      </c>
      <c r="V27" s="22">
        <f t="shared" si="0"/>
        <v>0.47534766666666667</v>
      </c>
      <c r="W27" s="20" t="s">
        <v>15</v>
      </c>
      <c r="X27" s="23">
        <f t="shared" si="4"/>
        <v>0.47777822222222222</v>
      </c>
      <c r="Y27" s="24">
        <v>0.48055599999999998</v>
      </c>
    </row>
    <row r="28" spans="1:25" x14ac:dyDescent="0.25">
      <c r="A28" s="10">
        <v>25</v>
      </c>
      <c r="B28" s="18" t="s">
        <v>56</v>
      </c>
      <c r="C28" s="12">
        <v>2</v>
      </c>
      <c r="D28" s="13"/>
      <c r="E28" s="14" t="s">
        <v>58</v>
      </c>
      <c r="F28" s="14" t="s">
        <v>33</v>
      </c>
      <c r="G28" s="15"/>
      <c r="H28" s="16"/>
      <c r="I28" s="17"/>
      <c r="J28" s="15"/>
      <c r="K28" s="16"/>
      <c r="L28" s="17"/>
      <c r="M28" s="18"/>
      <c r="N28" s="18"/>
      <c r="O28" s="18"/>
      <c r="P28" s="19">
        <f>R28-$Q$1</f>
        <v>0.43576355555555563</v>
      </c>
      <c r="Q28" s="20" t="s">
        <v>15</v>
      </c>
      <c r="R28" s="21">
        <f>S28-$R$1</f>
        <v>0.47048577777777784</v>
      </c>
      <c r="S28" s="22">
        <f t="shared" si="1"/>
        <v>0.47187466666666672</v>
      </c>
      <c r="T28" s="20" t="s">
        <v>15</v>
      </c>
      <c r="U28" s="23">
        <f t="shared" si="2"/>
        <v>0.47743022222222226</v>
      </c>
      <c r="V28" s="22">
        <f t="shared" si="0"/>
        <v>0.4781246666666667</v>
      </c>
      <c r="W28" s="20" t="s">
        <v>15</v>
      </c>
      <c r="X28" s="23">
        <f t="shared" si="4"/>
        <v>0.48055522222222224</v>
      </c>
      <c r="Y28" s="24">
        <v>0.48333300000000001</v>
      </c>
    </row>
    <row r="29" spans="1:25" x14ac:dyDescent="0.25">
      <c r="A29" s="10">
        <v>26</v>
      </c>
      <c r="B29" s="18" t="s">
        <v>56</v>
      </c>
      <c r="C29" s="12">
        <v>3</v>
      </c>
      <c r="D29" s="13"/>
      <c r="E29" s="14" t="s">
        <v>59</v>
      </c>
      <c r="F29" s="14" t="s">
        <v>48</v>
      </c>
      <c r="G29" s="15"/>
      <c r="H29" s="16"/>
      <c r="I29" s="17"/>
      <c r="J29" s="15"/>
      <c r="K29" s="16"/>
      <c r="L29" s="17"/>
      <c r="M29" s="19">
        <f>O29-$N$1</f>
        <v>0.43854155555555563</v>
      </c>
      <c r="N29" s="20" t="s">
        <v>15</v>
      </c>
      <c r="O29" s="21">
        <f>$S29-$O$1</f>
        <v>0.47326377777777784</v>
      </c>
      <c r="P29" s="19"/>
      <c r="Q29" s="20"/>
      <c r="R29" s="21"/>
      <c r="S29" s="22">
        <f t="shared" si="1"/>
        <v>0.47465266666666672</v>
      </c>
      <c r="T29" s="20" t="s">
        <v>15</v>
      </c>
      <c r="U29" s="23">
        <f t="shared" si="2"/>
        <v>0.48020822222222226</v>
      </c>
      <c r="V29" s="22">
        <f t="shared" si="0"/>
        <v>0.4809026666666667</v>
      </c>
      <c r="W29" s="20" t="s">
        <v>15</v>
      </c>
      <c r="X29" s="23">
        <f t="shared" si="4"/>
        <v>0.48333322222222225</v>
      </c>
      <c r="Y29" s="24">
        <v>0.48611100000000002</v>
      </c>
    </row>
    <row r="30" spans="1:25" x14ac:dyDescent="0.25">
      <c r="A30" s="10">
        <v>27</v>
      </c>
      <c r="B30" s="18" t="s">
        <v>56</v>
      </c>
      <c r="C30" s="12">
        <v>4</v>
      </c>
      <c r="D30" s="13"/>
      <c r="E30" s="14" t="s">
        <v>60</v>
      </c>
      <c r="F30" s="14" t="s">
        <v>61</v>
      </c>
      <c r="G30" s="19"/>
      <c r="H30" s="20"/>
      <c r="I30" s="21"/>
      <c r="J30" s="19">
        <f>L30-$N$1</f>
        <v>0.44131955555555563</v>
      </c>
      <c r="K30" s="20" t="s">
        <v>15</v>
      </c>
      <c r="L30" s="21">
        <f>$S30-$L$1</f>
        <v>0.47604177777777784</v>
      </c>
      <c r="M30" s="19"/>
      <c r="N30" s="20"/>
      <c r="O30" s="21"/>
      <c r="P30" s="19"/>
      <c r="Q30" s="20"/>
      <c r="R30" s="21"/>
      <c r="S30" s="22">
        <f t="shared" si="1"/>
        <v>0.47743066666666673</v>
      </c>
      <c r="T30" s="20" t="s">
        <v>15</v>
      </c>
      <c r="U30" s="23">
        <f t="shared" si="2"/>
        <v>0.48298622222222226</v>
      </c>
      <c r="V30" s="22">
        <f t="shared" si="0"/>
        <v>0.4836806666666667</v>
      </c>
      <c r="W30" s="20" t="s">
        <v>15</v>
      </c>
      <c r="X30" s="23">
        <f t="shared" si="4"/>
        <v>0.48611122222222225</v>
      </c>
      <c r="Y30" s="24">
        <v>0.48888900000000002</v>
      </c>
    </row>
    <row r="31" spans="1:25" ht="30.75" customHeight="1" x14ac:dyDescent="0.25">
      <c r="A31" s="31" t="s">
        <v>120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</row>
    <row r="32" spans="1:25" ht="30.75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8" t="s">
        <v>1</v>
      </c>
    </row>
    <row r="33" spans="1:25" ht="15" customHeight="1" x14ac:dyDescent="0.25">
      <c r="A33" s="6" t="s">
        <v>2</v>
      </c>
      <c r="B33" s="4" t="s">
        <v>0</v>
      </c>
      <c r="C33" s="6" t="s">
        <v>2</v>
      </c>
      <c r="D33" s="6" t="s">
        <v>3</v>
      </c>
      <c r="E33" s="6" t="s">
        <v>4</v>
      </c>
      <c r="F33" s="6" t="s">
        <v>5</v>
      </c>
      <c r="G33" s="9" t="s">
        <v>6</v>
      </c>
      <c r="H33" s="9"/>
      <c r="I33" s="9"/>
      <c r="J33" s="9" t="s">
        <v>7</v>
      </c>
      <c r="K33" s="9"/>
      <c r="L33" s="9"/>
      <c r="M33" s="9" t="s">
        <v>8</v>
      </c>
      <c r="N33" s="9"/>
      <c r="O33" s="9"/>
      <c r="P33" s="9" t="s">
        <v>9</v>
      </c>
      <c r="Q33" s="9"/>
      <c r="R33" s="9"/>
      <c r="S33" s="9" t="s">
        <v>10</v>
      </c>
      <c r="T33" s="9"/>
      <c r="U33" s="9"/>
      <c r="V33" s="9" t="s">
        <v>11</v>
      </c>
      <c r="W33" s="9"/>
      <c r="X33" s="9"/>
      <c r="Y33" s="8"/>
    </row>
    <row r="34" spans="1:25" ht="30.75" hidden="1" customHeight="1" x14ac:dyDescent="0.25">
      <c r="A34" s="27"/>
      <c r="B34" s="28"/>
      <c r="C34" s="28"/>
      <c r="D34" s="28"/>
      <c r="E34" s="28"/>
      <c r="F34" s="28"/>
      <c r="G34" s="18"/>
      <c r="H34" s="29">
        <v>3.4722222222222224E-2</v>
      </c>
      <c r="I34" s="29">
        <v>1.3888888888888889E-3</v>
      </c>
      <c r="J34" s="18"/>
      <c r="K34" s="29">
        <v>3.4722222222222224E-2</v>
      </c>
      <c r="L34" s="29">
        <v>1.3888888888888889E-3</v>
      </c>
      <c r="M34" s="18"/>
      <c r="N34" s="29">
        <v>3.4722222222222224E-2</v>
      </c>
      <c r="O34" s="29">
        <v>1.3888888888888889E-3</v>
      </c>
      <c r="P34" s="18"/>
      <c r="Q34" s="29">
        <v>3.4722222222222224E-2</v>
      </c>
      <c r="R34" s="29">
        <v>1.3888888888888889E-3</v>
      </c>
      <c r="S34" s="29"/>
      <c r="T34" s="29">
        <v>6.9444444444444441E-3</v>
      </c>
      <c r="U34" s="29">
        <v>6.9444444444444447E-4</v>
      </c>
      <c r="V34" s="29"/>
      <c r="W34" s="29">
        <v>3.472222222222222E-3</v>
      </c>
      <c r="X34" s="29">
        <v>2.0833333333333333E-3</v>
      </c>
      <c r="Y34" s="30"/>
    </row>
    <row r="35" spans="1:25" ht="30.75" hidden="1" customHeight="1" x14ac:dyDescent="0.25">
      <c r="A35" s="27"/>
      <c r="B35" s="28"/>
      <c r="C35" s="28"/>
      <c r="D35" s="28"/>
      <c r="E35" s="28"/>
      <c r="F35" s="28"/>
      <c r="G35" s="18"/>
      <c r="H35" s="29">
        <v>3.4722222222222224E-2</v>
      </c>
      <c r="I35" s="29">
        <v>1.3888888888888889E-3</v>
      </c>
      <c r="J35" s="18"/>
      <c r="K35" s="29">
        <v>3.4722222222222224E-2</v>
      </c>
      <c r="L35" s="29">
        <v>1.3888888888888889E-3</v>
      </c>
      <c r="M35" s="18"/>
      <c r="N35" s="29">
        <v>3.4722222222222224E-2</v>
      </c>
      <c r="O35" s="29">
        <v>1.3888888888888889E-3</v>
      </c>
      <c r="P35" s="18"/>
      <c r="Q35" s="29">
        <v>3.4722222222222224E-2</v>
      </c>
      <c r="R35" s="29">
        <v>1.3888888888888889E-3</v>
      </c>
      <c r="S35" s="29"/>
      <c r="T35" s="29">
        <v>9.7222222222222224E-3</v>
      </c>
      <c r="U35" s="29">
        <v>6.9444444444444447E-4</v>
      </c>
      <c r="V35" s="29"/>
      <c r="W35" s="29">
        <v>4.8611111111111112E-3</v>
      </c>
      <c r="X35" s="29">
        <v>2.0833333333333333E-3</v>
      </c>
      <c r="Y35" s="30"/>
    </row>
    <row r="36" spans="1:25" x14ac:dyDescent="0.25">
      <c r="A36" s="10">
        <v>30</v>
      </c>
      <c r="B36" s="18" t="s">
        <v>62</v>
      </c>
      <c r="C36" s="12">
        <v>1</v>
      </c>
      <c r="D36" s="13"/>
      <c r="E36" s="14" t="s">
        <v>63</v>
      </c>
      <c r="F36" s="14" t="s">
        <v>64</v>
      </c>
      <c r="G36" s="15"/>
      <c r="H36" s="16"/>
      <c r="I36" s="17"/>
      <c r="J36" s="15"/>
      <c r="K36" s="16"/>
      <c r="L36" s="17"/>
      <c r="M36" s="18"/>
      <c r="N36" s="18"/>
      <c r="O36" s="18"/>
      <c r="P36" s="19">
        <f>R36-$Q$34</f>
        <v>0.49236144444444452</v>
      </c>
      <c r="Q36" s="20" t="s">
        <v>15</v>
      </c>
      <c r="R36" s="21">
        <f>S36-$R$34</f>
        <v>0.52708366666666673</v>
      </c>
      <c r="S36" s="22">
        <f>U36-$T$34</f>
        <v>0.52847255555555561</v>
      </c>
      <c r="T36" s="20" t="s">
        <v>15</v>
      </c>
      <c r="U36" s="23">
        <f>V36-$U$34</f>
        <v>0.53541700000000003</v>
      </c>
      <c r="V36" s="22">
        <f>X36-$W$34</f>
        <v>0.53611144444444447</v>
      </c>
      <c r="W36" s="20" t="s">
        <v>15</v>
      </c>
      <c r="X36" s="23">
        <f>Y36-$X$34</f>
        <v>0.53958366666666668</v>
      </c>
      <c r="Y36" s="24">
        <v>0.54166700000000001</v>
      </c>
    </row>
    <row r="37" spans="1:25" x14ac:dyDescent="0.25">
      <c r="A37" s="10">
        <v>31</v>
      </c>
      <c r="B37" s="18" t="s">
        <v>62</v>
      </c>
      <c r="C37" s="12">
        <v>2</v>
      </c>
      <c r="D37" s="13"/>
      <c r="E37" s="14" t="s">
        <v>65</v>
      </c>
      <c r="F37" s="14" t="s">
        <v>66</v>
      </c>
      <c r="G37" s="15"/>
      <c r="H37" s="16"/>
      <c r="I37" s="17"/>
      <c r="J37" s="15"/>
      <c r="K37" s="16"/>
      <c r="L37" s="17"/>
      <c r="M37" s="19">
        <f>O37-$N$34</f>
        <v>0.49583344444444455</v>
      </c>
      <c r="N37" s="20" t="s">
        <v>15</v>
      </c>
      <c r="O37" s="21">
        <f>$S37-$O$34</f>
        <v>0.53055566666666676</v>
      </c>
      <c r="P37" s="19"/>
      <c r="Q37" s="20"/>
      <c r="R37" s="21"/>
      <c r="S37" s="22">
        <f t="shared" ref="S37:S58" si="5">U37-$T$34</f>
        <v>0.53194455555555564</v>
      </c>
      <c r="T37" s="20" t="s">
        <v>15</v>
      </c>
      <c r="U37" s="23">
        <f t="shared" ref="U37:U58" si="6">V37-$U$34</f>
        <v>0.53888900000000006</v>
      </c>
      <c r="V37" s="22">
        <f t="shared" ref="V37:V58" si="7">X37-$W$34</f>
        <v>0.5395834444444445</v>
      </c>
      <c r="W37" s="20" t="s">
        <v>15</v>
      </c>
      <c r="X37" s="23">
        <f t="shared" ref="X37:X58" si="8">Y37-$X$34</f>
        <v>0.54305566666666671</v>
      </c>
      <c r="Y37" s="24">
        <v>0.54513900000000004</v>
      </c>
    </row>
    <row r="38" spans="1:25" x14ac:dyDescent="0.25">
      <c r="A38" s="10">
        <v>32</v>
      </c>
      <c r="B38" s="18" t="s">
        <v>67</v>
      </c>
      <c r="C38" s="12">
        <v>1</v>
      </c>
      <c r="D38" s="13"/>
      <c r="E38" s="14" t="s">
        <v>68</v>
      </c>
      <c r="F38" s="14" t="s">
        <v>31</v>
      </c>
      <c r="G38" s="19"/>
      <c r="H38" s="20"/>
      <c r="I38" s="21"/>
      <c r="J38" s="19">
        <f>L38-$K$34</f>
        <v>0.49930544444444447</v>
      </c>
      <c r="K38" s="20" t="s">
        <v>15</v>
      </c>
      <c r="L38" s="21">
        <f>$S38-$L$34</f>
        <v>0.53402766666666668</v>
      </c>
      <c r="M38" s="19"/>
      <c r="N38" s="20"/>
      <c r="O38" s="21"/>
      <c r="P38" s="19"/>
      <c r="Q38" s="20"/>
      <c r="R38" s="21"/>
      <c r="S38" s="22">
        <f t="shared" si="5"/>
        <v>0.53541655555555556</v>
      </c>
      <c r="T38" s="20" t="s">
        <v>15</v>
      </c>
      <c r="U38" s="23">
        <f t="shared" si="6"/>
        <v>0.54236099999999998</v>
      </c>
      <c r="V38" s="22">
        <f t="shared" si="7"/>
        <v>0.54305544444444442</v>
      </c>
      <c r="W38" s="20" t="s">
        <v>15</v>
      </c>
      <c r="X38" s="23">
        <f t="shared" si="8"/>
        <v>0.54652766666666663</v>
      </c>
      <c r="Y38" s="24">
        <v>0.54861099999999996</v>
      </c>
    </row>
    <row r="39" spans="1:25" x14ac:dyDescent="0.25">
      <c r="A39" s="10">
        <v>33</v>
      </c>
      <c r="B39" s="18" t="s">
        <v>67</v>
      </c>
      <c r="C39" s="12">
        <v>2</v>
      </c>
      <c r="D39" s="13"/>
      <c r="E39" s="14" t="s">
        <v>69</v>
      </c>
      <c r="F39" s="14" t="s">
        <v>70</v>
      </c>
      <c r="G39" s="19">
        <f>I39-$H$34</f>
        <v>0.5027774444444445</v>
      </c>
      <c r="H39" s="20" t="s">
        <v>15</v>
      </c>
      <c r="I39" s="21">
        <f>$S39-$I$34</f>
        <v>0.53749966666666671</v>
      </c>
      <c r="J39" s="19"/>
      <c r="K39" s="20"/>
      <c r="L39" s="21"/>
      <c r="M39" s="19"/>
      <c r="N39" s="20"/>
      <c r="O39" s="21"/>
      <c r="P39" s="19"/>
      <c r="Q39" s="20"/>
      <c r="R39" s="21"/>
      <c r="S39" s="22">
        <f t="shared" si="5"/>
        <v>0.53888855555555559</v>
      </c>
      <c r="T39" s="20" t="s">
        <v>15</v>
      </c>
      <c r="U39" s="23">
        <f t="shared" si="6"/>
        <v>0.54583300000000001</v>
      </c>
      <c r="V39" s="22">
        <f t="shared" si="7"/>
        <v>0.54652744444444445</v>
      </c>
      <c r="W39" s="20" t="s">
        <v>15</v>
      </c>
      <c r="X39" s="23">
        <f t="shared" si="8"/>
        <v>0.54999966666666666</v>
      </c>
      <c r="Y39" s="24">
        <v>0.55208299999999999</v>
      </c>
    </row>
    <row r="40" spans="1:25" x14ac:dyDescent="0.25">
      <c r="A40" s="10">
        <v>34</v>
      </c>
      <c r="B40" s="18" t="s">
        <v>67</v>
      </c>
      <c r="C40" s="12">
        <v>3</v>
      </c>
      <c r="D40" s="13"/>
      <c r="E40" s="14" t="s">
        <v>71</v>
      </c>
      <c r="F40" s="14" t="s">
        <v>72</v>
      </c>
      <c r="G40" s="15"/>
      <c r="H40" s="16"/>
      <c r="I40" s="17"/>
      <c r="J40" s="15"/>
      <c r="K40" s="16"/>
      <c r="L40" s="17"/>
      <c r="M40" s="18"/>
      <c r="N40" s="18"/>
      <c r="O40" s="18"/>
      <c r="P40" s="19">
        <f>R40-$Q$34</f>
        <v>0.50625044444444456</v>
      </c>
      <c r="Q40" s="20" t="s">
        <v>15</v>
      </c>
      <c r="R40" s="21">
        <f>S40-$R$34</f>
        <v>0.54097266666666677</v>
      </c>
      <c r="S40" s="22">
        <f t="shared" si="5"/>
        <v>0.54236155555555565</v>
      </c>
      <c r="T40" s="20" t="s">
        <v>15</v>
      </c>
      <c r="U40" s="23">
        <f t="shared" si="6"/>
        <v>0.54930600000000007</v>
      </c>
      <c r="V40" s="22">
        <f t="shared" si="7"/>
        <v>0.55000044444444451</v>
      </c>
      <c r="W40" s="20" t="s">
        <v>15</v>
      </c>
      <c r="X40" s="23">
        <f t="shared" si="8"/>
        <v>0.55347266666666672</v>
      </c>
      <c r="Y40" s="24">
        <v>0.55555600000000005</v>
      </c>
    </row>
    <row r="41" spans="1:25" x14ac:dyDescent="0.25">
      <c r="A41" s="10">
        <v>35</v>
      </c>
      <c r="B41" s="18" t="s">
        <v>67</v>
      </c>
      <c r="C41" s="12">
        <v>4</v>
      </c>
      <c r="D41" s="13"/>
      <c r="E41" s="14" t="s">
        <v>73</v>
      </c>
      <c r="F41" s="14" t="s">
        <v>74</v>
      </c>
      <c r="G41" s="15"/>
      <c r="H41" s="16"/>
      <c r="I41" s="17"/>
      <c r="J41" s="15"/>
      <c r="K41" s="16"/>
      <c r="L41" s="17"/>
      <c r="M41" s="19">
        <f>O41-$N$34</f>
        <v>0.50972244444444448</v>
      </c>
      <c r="N41" s="20" t="s">
        <v>15</v>
      </c>
      <c r="O41" s="21">
        <f>$S41-$O$34</f>
        <v>0.54444466666666669</v>
      </c>
      <c r="P41" s="19"/>
      <c r="Q41" s="20"/>
      <c r="R41" s="21"/>
      <c r="S41" s="22">
        <f t="shared" si="5"/>
        <v>0.54583355555555557</v>
      </c>
      <c r="T41" s="20" t="s">
        <v>15</v>
      </c>
      <c r="U41" s="23">
        <f t="shared" si="6"/>
        <v>0.55277799999999999</v>
      </c>
      <c r="V41" s="22">
        <f t="shared" si="7"/>
        <v>0.55347244444444443</v>
      </c>
      <c r="W41" s="20" t="s">
        <v>15</v>
      </c>
      <c r="X41" s="23">
        <f t="shared" si="8"/>
        <v>0.55694466666666664</v>
      </c>
      <c r="Y41" s="24">
        <v>0.55902799999999997</v>
      </c>
    </row>
    <row r="42" spans="1:25" x14ac:dyDescent="0.25">
      <c r="A42" s="10">
        <v>36</v>
      </c>
      <c r="B42" s="18" t="s">
        <v>75</v>
      </c>
      <c r="C42" s="12">
        <v>1</v>
      </c>
      <c r="D42" s="13"/>
      <c r="E42" s="14" t="s">
        <v>76</v>
      </c>
      <c r="F42" s="14" t="s">
        <v>70</v>
      </c>
      <c r="G42" s="19"/>
      <c r="H42" s="20"/>
      <c r="I42" s="21"/>
      <c r="J42" s="19">
        <f>L42-$K$34</f>
        <v>0.51666644444444454</v>
      </c>
      <c r="K42" s="20" t="s">
        <v>15</v>
      </c>
      <c r="L42" s="21">
        <f>$S42-$L$34</f>
        <v>0.55138866666666675</v>
      </c>
      <c r="M42" s="19"/>
      <c r="N42" s="20"/>
      <c r="O42" s="21"/>
      <c r="P42" s="19"/>
      <c r="Q42" s="20"/>
      <c r="R42" s="21"/>
      <c r="S42" s="22">
        <f t="shared" si="5"/>
        <v>0.55277755555555563</v>
      </c>
      <c r="T42" s="20" t="s">
        <v>15</v>
      </c>
      <c r="U42" s="23">
        <f t="shared" si="6"/>
        <v>0.55972200000000005</v>
      </c>
      <c r="V42" s="22">
        <f t="shared" si="7"/>
        <v>0.56041644444444449</v>
      </c>
      <c r="W42" s="20" t="s">
        <v>15</v>
      </c>
      <c r="X42" s="23">
        <f t="shared" si="8"/>
        <v>0.5638886666666667</v>
      </c>
      <c r="Y42" s="24">
        <v>0.56597200000000003</v>
      </c>
    </row>
    <row r="43" spans="1:25" x14ac:dyDescent="0.25">
      <c r="A43" s="10">
        <v>37</v>
      </c>
      <c r="B43" s="18" t="s">
        <v>75</v>
      </c>
      <c r="C43" s="12">
        <v>2</v>
      </c>
      <c r="D43" s="13"/>
      <c r="E43" s="14" t="s">
        <v>77</v>
      </c>
      <c r="F43" s="14" t="s">
        <v>78</v>
      </c>
      <c r="G43" s="19">
        <f>I43-$H$34</f>
        <v>0.52013844444444446</v>
      </c>
      <c r="H43" s="20" t="s">
        <v>15</v>
      </c>
      <c r="I43" s="21">
        <f>$S43-$I$34</f>
        <v>0.55486066666666667</v>
      </c>
      <c r="J43" s="19"/>
      <c r="K43" s="20"/>
      <c r="L43" s="21"/>
      <c r="M43" s="19"/>
      <c r="N43" s="20"/>
      <c r="O43" s="21"/>
      <c r="P43" s="19"/>
      <c r="Q43" s="20"/>
      <c r="R43" s="21"/>
      <c r="S43" s="22">
        <f t="shared" si="5"/>
        <v>0.55624955555555555</v>
      </c>
      <c r="T43" s="20" t="s">
        <v>15</v>
      </c>
      <c r="U43" s="23">
        <f t="shared" si="6"/>
        <v>0.56319399999999997</v>
      </c>
      <c r="V43" s="22">
        <f t="shared" si="7"/>
        <v>0.56388844444444441</v>
      </c>
      <c r="W43" s="20" t="s">
        <v>15</v>
      </c>
      <c r="X43" s="23">
        <f t="shared" si="8"/>
        <v>0.56736066666666662</v>
      </c>
      <c r="Y43" s="24">
        <v>0.56944399999999995</v>
      </c>
    </row>
    <row r="44" spans="1:25" x14ac:dyDescent="0.25">
      <c r="A44" s="10">
        <v>38</v>
      </c>
      <c r="B44" s="18" t="s">
        <v>75</v>
      </c>
      <c r="C44" s="12">
        <v>3</v>
      </c>
      <c r="D44" s="13"/>
      <c r="E44" s="14" t="s">
        <v>79</v>
      </c>
      <c r="F44" s="14" t="s">
        <v>72</v>
      </c>
      <c r="G44" s="15"/>
      <c r="H44" s="16"/>
      <c r="I44" s="17"/>
      <c r="J44" s="15"/>
      <c r="K44" s="16"/>
      <c r="L44" s="17"/>
      <c r="M44" s="18"/>
      <c r="N44" s="18"/>
      <c r="O44" s="18"/>
      <c r="P44" s="19">
        <f>R44-$Q$34</f>
        <v>0.52361144444444452</v>
      </c>
      <c r="Q44" s="20" t="s">
        <v>15</v>
      </c>
      <c r="R44" s="21">
        <f>S44-$R$34</f>
        <v>0.55833366666666673</v>
      </c>
      <c r="S44" s="22">
        <f t="shared" si="5"/>
        <v>0.55972255555555561</v>
      </c>
      <c r="T44" s="20" t="s">
        <v>15</v>
      </c>
      <c r="U44" s="23">
        <f t="shared" si="6"/>
        <v>0.56666700000000003</v>
      </c>
      <c r="V44" s="22">
        <f t="shared" si="7"/>
        <v>0.56736144444444447</v>
      </c>
      <c r="W44" s="20" t="s">
        <v>15</v>
      </c>
      <c r="X44" s="23">
        <f t="shared" si="8"/>
        <v>0.57083366666666668</v>
      </c>
      <c r="Y44" s="24">
        <v>0.57291700000000001</v>
      </c>
    </row>
    <row r="45" spans="1:25" x14ac:dyDescent="0.25">
      <c r="A45" s="10">
        <v>39</v>
      </c>
      <c r="B45" s="18" t="s">
        <v>75</v>
      </c>
      <c r="C45" s="12">
        <v>4</v>
      </c>
      <c r="D45" s="13"/>
      <c r="E45" s="14" t="s">
        <v>80</v>
      </c>
      <c r="F45" s="14" t="s">
        <v>25</v>
      </c>
      <c r="G45" s="15"/>
      <c r="H45" s="16"/>
      <c r="I45" s="17"/>
      <c r="J45" s="15"/>
      <c r="K45" s="16"/>
      <c r="L45" s="17"/>
      <c r="M45" s="19">
        <f>O45-$N$34</f>
        <v>0.52708344444444455</v>
      </c>
      <c r="N45" s="20" t="s">
        <v>15</v>
      </c>
      <c r="O45" s="21">
        <f>$S45-$O$34</f>
        <v>0.56180566666666676</v>
      </c>
      <c r="P45" s="19"/>
      <c r="Q45" s="20"/>
      <c r="R45" s="21"/>
      <c r="S45" s="22">
        <f t="shared" si="5"/>
        <v>0.56319455555555564</v>
      </c>
      <c r="T45" s="20" t="s">
        <v>15</v>
      </c>
      <c r="U45" s="23">
        <f t="shared" si="6"/>
        <v>0.57013900000000006</v>
      </c>
      <c r="V45" s="22">
        <f t="shared" si="7"/>
        <v>0.5708334444444445</v>
      </c>
      <c r="W45" s="20" t="s">
        <v>15</v>
      </c>
      <c r="X45" s="23">
        <f t="shared" si="8"/>
        <v>0.57430566666666671</v>
      </c>
      <c r="Y45" s="24">
        <v>0.57638900000000004</v>
      </c>
    </row>
    <row r="46" spans="1:25" x14ac:dyDescent="0.25">
      <c r="A46" s="10">
        <v>40</v>
      </c>
      <c r="B46" s="18" t="s">
        <v>75</v>
      </c>
      <c r="C46" s="12">
        <v>5</v>
      </c>
      <c r="D46" s="13"/>
      <c r="E46" s="14" t="s">
        <v>81</v>
      </c>
      <c r="F46" s="14" t="s">
        <v>82</v>
      </c>
      <c r="G46" s="19"/>
      <c r="H46" s="20"/>
      <c r="I46" s="21"/>
      <c r="J46" s="19">
        <f>L46-$K$34</f>
        <v>0.53055544444444447</v>
      </c>
      <c r="K46" s="20" t="s">
        <v>15</v>
      </c>
      <c r="L46" s="21">
        <f>$S46-$L$34</f>
        <v>0.56527766666666668</v>
      </c>
      <c r="M46" s="19"/>
      <c r="N46" s="20"/>
      <c r="O46" s="21"/>
      <c r="P46" s="19"/>
      <c r="Q46" s="20"/>
      <c r="R46" s="21"/>
      <c r="S46" s="22">
        <f t="shared" si="5"/>
        <v>0.56666655555555556</v>
      </c>
      <c r="T46" s="20" t="s">
        <v>15</v>
      </c>
      <c r="U46" s="23">
        <f t="shared" si="6"/>
        <v>0.57361099999999998</v>
      </c>
      <c r="V46" s="22">
        <f t="shared" si="7"/>
        <v>0.57430544444444442</v>
      </c>
      <c r="W46" s="20" t="s">
        <v>15</v>
      </c>
      <c r="X46" s="23">
        <f t="shared" si="8"/>
        <v>0.57777766666666663</v>
      </c>
      <c r="Y46" s="24">
        <v>0.57986099999999996</v>
      </c>
    </row>
    <row r="47" spans="1:25" x14ac:dyDescent="0.25">
      <c r="A47" s="10">
        <v>41</v>
      </c>
      <c r="B47" s="18" t="s">
        <v>75</v>
      </c>
      <c r="C47" s="12">
        <v>6</v>
      </c>
      <c r="D47" s="13"/>
      <c r="E47" s="14" t="s">
        <v>83</v>
      </c>
      <c r="F47" s="14" t="s">
        <v>37</v>
      </c>
      <c r="G47" s="19">
        <f>I47-$H$34</f>
        <v>0.5340274444444445</v>
      </c>
      <c r="H47" s="20" t="s">
        <v>15</v>
      </c>
      <c r="I47" s="21">
        <f>$S47-$I$34</f>
        <v>0.56874966666666671</v>
      </c>
      <c r="J47" s="19"/>
      <c r="K47" s="20"/>
      <c r="L47" s="21"/>
      <c r="M47" s="19"/>
      <c r="N47" s="20"/>
      <c r="O47" s="21"/>
      <c r="P47" s="19"/>
      <c r="Q47" s="20"/>
      <c r="R47" s="21"/>
      <c r="S47" s="22">
        <f t="shared" si="5"/>
        <v>0.57013855555555559</v>
      </c>
      <c r="T47" s="20" t="s">
        <v>15</v>
      </c>
      <c r="U47" s="23">
        <f t="shared" si="6"/>
        <v>0.57708300000000001</v>
      </c>
      <c r="V47" s="22">
        <f t="shared" si="7"/>
        <v>0.57777744444444445</v>
      </c>
      <c r="W47" s="20" t="s">
        <v>15</v>
      </c>
      <c r="X47" s="23">
        <f t="shared" si="8"/>
        <v>0.58124966666666666</v>
      </c>
      <c r="Y47" s="24">
        <v>0.58333299999999999</v>
      </c>
    </row>
    <row r="48" spans="1:25" x14ac:dyDescent="0.25">
      <c r="A48" s="10">
        <v>42</v>
      </c>
      <c r="B48" s="18" t="s">
        <v>75</v>
      </c>
      <c r="C48" s="12">
        <v>7</v>
      </c>
      <c r="D48" s="13"/>
      <c r="E48" s="14" t="s">
        <v>84</v>
      </c>
      <c r="F48" s="14" t="s">
        <v>51</v>
      </c>
      <c r="G48" s="15"/>
      <c r="H48" s="16"/>
      <c r="I48" s="17"/>
      <c r="J48" s="15"/>
      <c r="K48" s="16"/>
      <c r="L48" s="17"/>
      <c r="M48" s="18"/>
      <c r="N48" s="18"/>
      <c r="O48" s="18"/>
      <c r="P48" s="19">
        <f>R48-$Q$34</f>
        <v>0.53750044444444456</v>
      </c>
      <c r="Q48" s="20" t="s">
        <v>15</v>
      </c>
      <c r="R48" s="21">
        <f>S48-$R$34</f>
        <v>0.57222266666666677</v>
      </c>
      <c r="S48" s="22">
        <f t="shared" si="5"/>
        <v>0.57361155555555565</v>
      </c>
      <c r="T48" s="20" t="s">
        <v>15</v>
      </c>
      <c r="U48" s="23">
        <f t="shared" si="6"/>
        <v>0.58055600000000007</v>
      </c>
      <c r="V48" s="22">
        <f t="shared" si="7"/>
        <v>0.58125044444444451</v>
      </c>
      <c r="W48" s="20" t="s">
        <v>15</v>
      </c>
      <c r="X48" s="23">
        <f t="shared" si="8"/>
        <v>0.58472266666666672</v>
      </c>
      <c r="Y48" s="24">
        <v>0.58680600000000005</v>
      </c>
    </row>
    <row r="49" spans="1:25" x14ac:dyDescent="0.25">
      <c r="A49" s="10">
        <v>43</v>
      </c>
      <c r="B49" s="18" t="s">
        <v>75</v>
      </c>
      <c r="C49" s="12">
        <v>8</v>
      </c>
      <c r="D49" s="13"/>
      <c r="E49" s="14" t="s">
        <v>85</v>
      </c>
      <c r="F49" s="14" t="s">
        <v>25</v>
      </c>
      <c r="G49" s="15"/>
      <c r="H49" s="16"/>
      <c r="I49" s="17"/>
      <c r="J49" s="15"/>
      <c r="K49" s="16"/>
      <c r="L49" s="17"/>
      <c r="M49" s="19">
        <f>O49-$N$34</f>
        <v>0.54097244444444448</v>
      </c>
      <c r="N49" s="20" t="s">
        <v>15</v>
      </c>
      <c r="O49" s="21">
        <f>$S49-$O$34</f>
        <v>0.57569466666666669</v>
      </c>
      <c r="P49" s="19"/>
      <c r="Q49" s="20"/>
      <c r="R49" s="21"/>
      <c r="S49" s="22">
        <f t="shared" si="5"/>
        <v>0.57708355555555557</v>
      </c>
      <c r="T49" s="20" t="s">
        <v>15</v>
      </c>
      <c r="U49" s="23">
        <f t="shared" si="6"/>
        <v>0.58402799999999999</v>
      </c>
      <c r="V49" s="22">
        <f t="shared" si="7"/>
        <v>0.58472244444444443</v>
      </c>
      <c r="W49" s="20" t="s">
        <v>15</v>
      </c>
      <c r="X49" s="23">
        <f t="shared" si="8"/>
        <v>0.58819466666666664</v>
      </c>
      <c r="Y49" s="24">
        <v>0.59027799999999997</v>
      </c>
    </row>
    <row r="50" spans="1:25" x14ac:dyDescent="0.25">
      <c r="A50" s="10">
        <v>44</v>
      </c>
      <c r="B50" s="18" t="s">
        <v>75</v>
      </c>
      <c r="C50" s="12">
        <v>9</v>
      </c>
      <c r="D50" s="13"/>
      <c r="E50" s="14" t="s">
        <v>86</v>
      </c>
      <c r="F50" s="14" t="s">
        <v>87</v>
      </c>
      <c r="G50" s="19"/>
      <c r="H50" s="20"/>
      <c r="I50" s="21"/>
      <c r="J50" s="19">
        <f>L50-$K$34</f>
        <v>0.54444444444444451</v>
      </c>
      <c r="K50" s="20" t="s">
        <v>15</v>
      </c>
      <c r="L50" s="21">
        <f>$S50-$L$34</f>
        <v>0.57916666666666672</v>
      </c>
      <c r="M50" s="19"/>
      <c r="N50" s="20"/>
      <c r="O50" s="21"/>
      <c r="P50" s="19"/>
      <c r="Q50" s="20"/>
      <c r="R50" s="21"/>
      <c r="S50" s="22">
        <f t="shared" si="5"/>
        <v>0.5805555555555556</v>
      </c>
      <c r="T50" s="20" t="s">
        <v>15</v>
      </c>
      <c r="U50" s="23">
        <f t="shared" si="6"/>
        <v>0.58750000000000002</v>
      </c>
      <c r="V50" s="22">
        <f t="shared" si="7"/>
        <v>0.58819444444444446</v>
      </c>
      <c r="W50" s="20" t="s">
        <v>15</v>
      </c>
      <c r="X50" s="23">
        <f t="shared" si="8"/>
        <v>0.59166666666666667</v>
      </c>
      <c r="Y50" s="24">
        <v>0.59375</v>
      </c>
    </row>
    <row r="51" spans="1:25" x14ac:dyDescent="0.25">
      <c r="A51" s="10">
        <v>45</v>
      </c>
      <c r="B51" s="18" t="s">
        <v>75</v>
      </c>
      <c r="C51" s="12">
        <v>10</v>
      </c>
      <c r="D51" s="13"/>
      <c r="E51" s="14" t="s">
        <v>46</v>
      </c>
      <c r="F51" s="14" t="s">
        <v>37</v>
      </c>
      <c r="G51" s="19">
        <f>I51-$H$34</f>
        <v>0.54791644444444454</v>
      </c>
      <c r="H51" s="20" t="s">
        <v>15</v>
      </c>
      <c r="I51" s="21">
        <f>$S51-$I$34</f>
        <v>0.58263866666666675</v>
      </c>
      <c r="J51" s="19"/>
      <c r="K51" s="20"/>
      <c r="L51" s="21"/>
      <c r="M51" s="19"/>
      <c r="N51" s="20"/>
      <c r="O51" s="21"/>
      <c r="P51" s="19"/>
      <c r="Q51" s="20"/>
      <c r="R51" s="21"/>
      <c r="S51" s="22">
        <f t="shared" si="5"/>
        <v>0.58402755555555563</v>
      </c>
      <c r="T51" s="20" t="s">
        <v>15</v>
      </c>
      <c r="U51" s="23">
        <f t="shared" si="6"/>
        <v>0.59097200000000005</v>
      </c>
      <c r="V51" s="22">
        <f t="shared" si="7"/>
        <v>0.59166644444444449</v>
      </c>
      <c r="W51" s="20" t="s">
        <v>15</v>
      </c>
      <c r="X51" s="23">
        <f t="shared" si="8"/>
        <v>0.5951386666666667</v>
      </c>
      <c r="Y51" s="24">
        <v>0.59722200000000003</v>
      </c>
    </row>
    <row r="52" spans="1:25" x14ac:dyDescent="0.25">
      <c r="A52" s="10">
        <v>46</v>
      </c>
      <c r="B52" s="18" t="s">
        <v>88</v>
      </c>
      <c r="C52" s="12">
        <v>1</v>
      </c>
      <c r="D52" s="13"/>
      <c r="E52" s="14" t="s">
        <v>89</v>
      </c>
      <c r="F52" s="14" t="s">
        <v>72</v>
      </c>
      <c r="G52" s="15"/>
      <c r="H52" s="16"/>
      <c r="I52" s="17"/>
      <c r="J52" s="15"/>
      <c r="K52" s="16"/>
      <c r="L52" s="17"/>
      <c r="M52" s="18"/>
      <c r="N52" s="18"/>
      <c r="O52" s="18"/>
      <c r="P52" s="19">
        <f>R52-$Q$34</f>
        <v>0.55138844444444446</v>
      </c>
      <c r="Q52" s="20" t="s">
        <v>15</v>
      </c>
      <c r="R52" s="21">
        <f>S52-$R$34</f>
        <v>0.58611066666666667</v>
      </c>
      <c r="S52" s="22">
        <f t="shared" si="5"/>
        <v>0.58749955555555555</v>
      </c>
      <c r="T52" s="20" t="s">
        <v>15</v>
      </c>
      <c r="U52" s="23">
        <f t="shared" si="6"/>
        <v>0.59444399999999997</v>
      </c>
      <c r="V52" s="22">
        <f t="shared" si="7"/>
        <v>0.59513844444444441</v>
      </c>
      <c r="W52" s="20" t="s">
        <v>15</v>
      </c>
      <c r="X52" s="23">
        <f t="shared" si="8"/>
        <v>0.59861066666666662</v>
      </c>
      <c r="Y52" s="24">
        <v>0.60069399999999995</v>
      </c>
    </row>
    <row r="53" spans="1:25" x14ac:dyDescent="0.25">
      <c r="A53" s="10">
        <v>47</v>
      </c>
      <c r="B53" s="18" t="s">
        <v>88</v>
      </c>
      <c r="C53" s="12">
        <v>2</v>
      </c>
      <c r="D53" s="13"/>
      <c r="E53" s="14" t="s">
        <v>90</v>
      </c>
      <c r="F53" s="14" t="s">
        <v>25</v>
      </c>
      <c r="G53" s="15"/>
      <c r="H53" s="16"/>
      <c r="I53" s="17"/>
      <c r="J53" s="15"/>
      <c r="K53" s="16"/>
      <c r="L53" s="17"/>
      <c r="M53" s="19">
        <f>O53-$N$34</f>
        <v>0.55486144444444452</v>
      </c>
      <c r="N53" s="20" t="s">
        <v>15</v>
      </c>
      <c r="O53" s="21">
        <f>$S53-$O$34</f>
        <v>0.58958366666666673</v>
      </c>
      <c r="P53" s="19"/>
      <c r="Q53" s="20"/>
      <c r="R53" s="21"/>
      <c r="S53" s="22">
        <f t="shared" si="5"/>
        <v>0.59097255555555561</v>
      </c>
      <c r="T53" s="20" t="s">
        <v>15</v>
      </c>
      <c r="U53" s="23">
        <f t="shared" si="6"/>
        <v>0.59791700000000003</v>
      </c>
      <c r="V53" s="22">
        <f t="shared" si="7"/>
        <v>0.59861144444444447</v>
      </c>
      <c r="W53" s="20" t="s">
        <v>15</v>
      </c>
      <c r="X53" s="23">
        <f t="shared" si="8"/>
        <v>0.60208366666666668</v>
      </c>
      <c r="Y53" s="24">
        <v>0.60416700000000001</v>
      </c>
    </row>
    <row r="54" spans="1:25" x14ac:dyDescent="0.25">
      <c r="A54" s="10">
        <v>48</v>
      </c>
      <c r="B54" s="18" t="s">
        <v>88</v>
      </c>
      <c r="C54" s="12">
        <v>3</v>
      </c>
      <c r="D54" s="13"/>
      <c r="E54" s="14" t="s">
        <v>91</v>
      </c>
      <c r="F54" s="14" t="s">
        <v>92</v>
      </c>
      <c r="G54" s="19"/>
      <c r="H54" s="20"/>
      <c r="I54" s="21"/>
      <c r="J54" s="19">
        <f>L54-$K$34</f>
        <v>0.55833344444444455</v>
      </c>
      <c r="K54" s="20" t="s">
        <v>15</v>
      </c>
      <c r="L54" s="21">
        <f>$S54-$L$34</f>
        <v>0.59305566666666676</v>
      </c>
      <c r="M54" s="19"/>
      <c r="N54" s="20"/>
      <c r="O54" s="21"/>
      <c r="P54" s="19"/>
      <c r="Q54" s="20"/>
      <c r="R54" s="21"/>
      <c r="S54" s="22">
        <f t="shared" si="5"/>
        <v>0.59444455555555564</v>
      </c>
      <c r="T54" s="20" t="s">
        <v>15</v>
      </c>
      <c r="U54" s="23">
        <f t="shared" si="6"/>
        <v>0.60138900000000006</v>
      </c>
      <c r="V54" s="22">
        <f t="shared" si="7"/>
        <v>0.6020834444444445</v>
      </c>
      <c r="W54" s="20" t="s">
        <v>15</v>
      </c>
      <c r="X54" s="23">
        <f t="shared" si="8"/>
        <v>0.60555566666666671</v>
      </c>
      <c r="Y54" s="24">
        <v>0.60763900000000004</v>
      </c>
    </row>
    <row r="55" spans="1:25" x14ac:dyDescent="0.25">
      <c r="A55" s="10">
        <v>49</v>
      </c>
      <c r="B55" s="18" t="s">
        <v>88</v>
      </c>
      <c r="C55" s="12">
        <v>4</v>
      </c>
      <c r="D55" s="13"/>
      <c r="E55" s="14" t="s">
        <v>93</v>
      </c>
      <c r="F55" s="14" t="s">
        <v>66</v>
      </c>
      <c r="G55" s="19">
        <f>I55-$N$1</f>
        <v>0.56180544444444447</v>
      </c>
      <c r="H55" s="20" t="s">
        <v>15</v>
      </c>
      <c r="I55" s="21">
        <f>$S55-$I$1</f>
        <v>0.59652766666666668</v>
      </c>
      <c r="J55" s="19"/>
      <c r="K55" s="20"/>
      <c r="L55" s="21"/>
      <c r="M55" s="19"/>
      <c r="N55" s="20"/>
      <c r="O55" s="21"/>
      <c r="P55" s="19"/>
      <c r="Q55" s="20"/>
      <c r="R55" s="21"/>
      <c r="S55" s="22">
        <f t="shared" si="5"/>
        <v>0.59791655555555556</v>
      </c>
      <c r="T55" s="20" t="s">
        <v>15</v>
      </c>
      <c r="U55" s="23">
        <f t="shared" si="6"/>
        <v>0.60486099999999998</v>
      </c>
      <c r="V55" s="22">
        <f t="shared" si="7"/>
        <v>0.60555544444444442</v>
      </c>
      <c r="W55" s="20" t="s">
        <v>15</v>
      </c>
      <c r="X55" s="23">
        <f t="shared" si="8"/>
        <v>0.60902766666666663</v>
      </c>
      <c r="Y55" s="24">
        <v>0.61111099999999996</v>
      </c>
    </row>
    <row r="56" spans="1:25" x14ac:dyDescent="0.25">
      <c r="A56" s="10">
        <v>50</v>
      </c>
      <c r="B56" s="18" t="s">
        <v>88</v>
      </c>
      <c r="C56" s="12">
        <v>5</v>
      </c>
      <c r="D56" s="13"/>
      <c r="E56" s="14" t="s">
        <v>94</v>
      </c>
      <c r="F56" s="14" t="s">
        <v>95</v>
      </c>
      <c r="G56" s="15"/>
      <c r="H56" s="16"/>
      <c r="I56" s="17"/>
      <c r="J56" s="15"/>
      <c r="K56" s="16"/>
      <c r="L56" s="17"/>
      <c r="M56" s="18"/>
      <c r="N56" s="18"/>
      <c r="O56" s="18"/>
      <c r="P56" s="19">
        <f>R56-$Q$34</f>
        <v>0.5652774444444445</v>
      </c>
      <c r="Q56" s="20" t="s">
        <v>15</v>
      </c>
      <c r="R56" s="21">
        <f>S56-$R$34</f>
        <v>0.59999966666666671</v>
      </c>
      <c r="S56" s="22">
        <f t="shared" si="5"/>
        <v>0.60138855555555559</v>
      </c>
      <c r="T56" s="20" t="s">
        <v>15</v>
      </c>
      <c r="U56" s="23">
        <f t="shared" si="6"/>
        <v>0.60833300000000001</v>
      </c>
      <c r="V56" s="22">
        <f t="shared" si="7"/>
        <v>0.60902744444444445</v>
      </c>
      <c r="W56" s="20" t="s">
        <v>15</v>
      </c>
      <c r="X56" s="23">
        <f t="shared" si="8"/>
        <v>0.61249966666666666</v>
      </c>
      <c r="Y56" s="24">
        <v>0.61458299999999999</v>
      </c>
    </row>
    <row r="57" spans="1:25" x14ac:dyDescent="0.25">
      <c r="A57" s="10">
        <v>51</v>
      </c>
      <c r="B57" s="18" t="s">
        <v>88</v>
      </c>
      <c r="C57" s="12">
        <v>6</v>
      </c>
      <c r="D57" s="13"/>
      <c r="E57" s="14" t="s">
        <v>96</v>
      </c>
      <c r="F57" s="14" t="s">
        <v>25</v>
      </c>
      <c r="G57" s="15"/>
      <c r="H57" s="16"/>
      <c r="I57" s="17"/>
      <c r="J57" s="15"/>
      <c r="K57" s="16"/>
      <c r="L57" s="17"/>
      <c r="M57" s="19">
        <f>O57-$N$34</f>
        <v>0.56875044444444456</v>
      </c>
      <c r="N57" s="20" t="s">
        <v>15</v>
      </c>
      <c r="O57" s="21">
        <f>$S57-$O$34</f>
        <v>0.60347266666666677</v>
      </c>
      <c r="P57" s="19"/>
      <c r="Q57" s="20"/>
      <c r="R57" s="21"/>
      <c r="S57" s="22">
        <f t="shared" si="5"/>
        <v>0.60486155555555565</v>
      </c>
      <c r="T57" s="20" t="s">
        <v>15</v>
      </c>
      <c r="U57" s="23">
        <f t="shared" si="6"/>
        <v>0.61180600000000007</v>
      </c>
      <c r="V57" s="22">
        <f t="shared" si="7"/>
        <v>0.61250044444444451</v>
      </c>
      <c r="W57" s="20" t="s">
        <v>15</v>
      </c>
      <c r="X57" s="23">
        <f t="shared" si="8"/>
        <v>0.61597266666666672</v>
      </c>
      <c r="Y57" s="24">
        <v>0.61805600000000005</v>
      </c>
    </row>
    <row r="58" spans="1:25" x14ac:dyDescent="0.25">
      <c r="A58" s="10">
        <v>52</v>
      </c>
      <c r="B58" s="18" t="s">
        <v>97</v>
      </c>
      <c r="C58" s="12">
        <v>1</v>
      </c>
      <c r="D58" s="13"/>
      <c r="E58" s="14" t="s">
        <v>98</v>
      </c>
      <c r="F58" s="14" t="s">
        <v>53</v>
      </c>
      <c r="G58" s="19"/>
      <c r="H58" s="20"/>
      <c r="I58" s="21"/>
      <c r="J58" s="19">
        <f>L58-$K$34</f>
        <v>0.57222244444444448</v>
      </c>
      <c r="K58" s="20" t="s">
        <v>15</v>
      </c>
      <c r="L58" s="21">
        <f>$S58-$L$34</f>
        <v>0.60694466666666669</v>
      </c>
      <c r="M58" s="19"/>
      <c r="N58" s="20"/>
      <c r="O58" s="21"/>
      <c r="P58" s="19"/>
      <c r="Q58" s="20"/>
      <c r="R58" s="21"/>
      <c r="S58" s="22">
        <f t="shared" si="5"/>
        <v>0.60833355555555557</v>
      </c>
      <c r="T58" s="20" t="s">
        <v>15</v>
      </c>
      <c r="U58" s="23">
        <f t="shared" si="6"/>
        <v>0.61527799999999999</v>
      </c>
      <c r="V58" s="22">
        <f t="shared" si="7"/>
        <v>0.61597244444444443</v>
      </c>
      <c r="W58" s="20" t="s">
        <v>15</v>
      </c>
      <c r="X58" s="23">
        <f t="shared" si="8"/>
        <v>0.61944466666666664</v>
      </c>
      <c r="Y58" s="24">
        <v>0.62152799999999997</v>
      </c>
    </row>
    <row r="59" spans="1:25" x14ac:dyDescent="0.25">
      <c r="A59" s="10">
        <v>53</v>
      </c>
      <c r="B59" s="18" t="s">
        <v>99</v>
      </c>
      <c r="C59" s="12">
        <v>1</v>
      </c>
      <c r="D59" s="13"/>
      <c r="E59" s="14" t="s">
        <v>100</v>
      </c>
      <c r="F59" s="14" t="s">
        <v>101</v>
      </c>
      <c r="G59" s="19">
        <f>I59-$H$35</f>
        <v>0.57152777777777786</v>
      </c>
      <c r="H59" s="20" t="s">
        <v>15</v>
      </c>
      <c r="I59" s="21">
        <f>$S59-$I$35</f>
        <v>0.60625000000000007</v>
      </c>
      <c r="J59" s="19"/>
      <c r="K59" s="20"/>
      <c r="L59" s="21"/>
      <c r="M59" s="19"/>
      <c r="N59" s="20"/>
      <c r="O59" s="21"/>
      <c r="P59" s="19"/>
      <c r="Q59" s="20"/>
      <c r="R59" s="21"/>
      <c r="S59" s="22">
        <f>U59-$T$35</f>
        <v>0.60763888888888895</v>
      </c>
      <c r="T59" s="20" t="s">
        <v>15</v>
      </c>
      <c r="U59" s="23">
        <f>V59-$U$35</f>
        <v>0.61736111111111114</v>
      </c>
      <c r="V59" s="22">
        <f>X59-$W$35</f>
        <v>0.61805555555555558</v>
      </c>
      <c r="W59" s="20" t="s">
        <v>15</v>
      </c>
      <c r="X59" s="23">
        <f>Y59-$X$35</f>
        <v>0.62291666666666667</v>
      </c>
      <c r="Y59" s="24">
        <v>0.625</v>
      </c>
    </row>
    <row r="60" spans="1:25" x14ac:dyDescent="0.25">
      <c r="A60" s="10">
        <v>54</v>
      </c>
      <c r="B60" s="18" t="s">
        <v>99</v>
      </c>
      <c r="C60" s="12">
        <v>2</v>
      </c>
      <c r="D60" s="13"/>
      <c r="E60" s="14" t="s">
        <v>102</v>
      </c>
      <c r="F60" s="14" t="s">
        <v>103</v>
      </c>
      <c r="G60" s="15"/>
      <c r="H60" s="16"/>
      <c r="I60" s="17"/>
      <c r="J60" s="15"/>
      <c r="K60" s="16"/>
      <c r="L60" s="17"/>
      <c r="M60" s="18"/>
      <c r="N60" s="18"/>
      <c r="O60" s="18"/>
      <c r="P60" s="19">
        <f>R60-$Q$35</f>
        <v>0.57638877777777786</v>
      </c>
      <c r="Q60" s="20" t="s">
        <v>15</v>
      </c>
      <c r="R60" s="21">
        <f>S60-$R$35</f>
        <v>0.61111100000000007</v>
      </c>
      <c r="S60" s="22">
        <f t="shared" ref="S60:S72" si="9">U60-$T$35</f>
        <v>0.61249988888888895</v>
      </c>
      <c r="T60" s="20" t="s">
        <v>15</v>
      </c>
      <c r="U60" s="23">
        <f t="shared" ref="U60:U72" si="10">V60-$U$35</f>
        <v>0.62222211111111114</v>
      </c>
      <c r="V60" s="22">
        <f t="shared" ref="V60:V72" si="11">X60-$W$35</f>
        <v>0.62291655555555558</v>
      </c>
      <c r="W60" s="20" t="s">
        <v>15</v>
      </c>
      <c r="X60" s="23">
        <f t="shared" ref="X60:X72" si="12">Y60-$X$35</f>
        <v>0.62777766666666668</v>
      </c>
      <c r="Y60" s="24">
        <v>0.629861</v>
      </c>
    </row>
    <row r="61" spans="1:25" x14ac:dyDescent="0.25">
      <c r="A61" s="10">
        <v>55</v>
      </c>
      <c r="B61" s="18" t="s">
        <v>99</v>
      </c>
      <c r="C61" s="12">
        <v>3</v>
      </c>
      <c r="D61" s="13"/>
      <c r="E61" s="14" t="s">
        <v>104</v>
      </c>
      <c r="F61" s="14" t="s">
        <v>70</v>
      </c>
      <c r="G61" s="15"/>
      <c r="H61" s="16"/>
      <c r="I61" s="17"/>
      <c r="J61" s="15"/>
      <c r="K61" s="16"/>
      <c r="L61" s="17"/>
      <c r="M61" s="19">
        <f>O61-$N$35</f>
        <v>0.58124977777777787</v>
      </c>
      <c r="N61" s="20" t="s">
        <v>15</v>
      </c>
      <c r="O61" s="21">
        <f>$S61-$O$35</f>
        <v>0.61597200000000008</v>
      </c>
      <c r="P61" s="19"/>
      <c r="Q61" s="20"/>
      <c r="R61" s="21"/>
      <c r="S61" s="22">
        <f t="shared" si="9"/>
        <v>0.61736088888888896</v>
      </c>
      <c r="T61" s="20" t="s">
        <v>15</v>
      </c>
      <c r="U61" s="23">
        <f t="shared" si="10"/>
        <v>0.62708311111111115</v>
      </c>
      <c r="V61" s="22">
        <f t="shared" si="11"/>
        <v>0.62777755555555559</v>
      </c>
      <c r="W61" s="20" t="s">
        <v>15</v>
      </c>
      <c r="X61" s="23">
        <f t="shared" si="12"/>
        <v>0.63263866666666668</v>
      </c>
      <c r="Y61" s="24">
        <v>0.63472200000000001</v>
      </c>
    </row>
    <row r="62" spans="1:25" x14ac:dyDescent="0.25">
      <c r="A62" s="10">
        <v>56</v>
      </c>
      <c r="B62" s="18" t="s">
        <v>99</v>
      </c>
      <c r="C62" s="12">
        <v>4</v>
      </c>
      <c r="D62" s="13"/>
      <c r="E62" s="14" t="s">
        <v>105</v>
      </c>
      <c r="F62" s="14" t="s">
        <v>106</v>
      </c>
      <c r="G62" s="19"/>
      <c r="H62" s="20"/>
      <c r="I62" s="21"/>
      <c r="J62" s="19">
        <f>L62-$K$35</f>
        <v>0.58611077777777787</v>
      </c>
      <c r="K62" s="20" t="s">
        <v>15</v>
      </c>
      <c r="L62" s="21">
        <f>$S62-$L$35</f>
        <v>0.62083300000000008</v>
      </c>
      <c r="M62" s="19"/>
      <c r="N62" s="20"/>
      <c r="O62" s="21"/>
      <c r="P62" s="19"/>
      <c r="Q62" s="20"/>
      <c r="R62" s="21"/>
      <c r="S62" s="22">
        <f t="shared" si="9"/>
        <v>0.62222188888888896</v>
      </c>
      <c r="T62" s="20" t="s">
        <v>15</v>
      </c>
      <c r="U62" s="23">
        <f t="shared" si="10"/>
        <v>0.63194411111111115</v>
      </c>
      <c r="V62" s="22">
        <f t="shared" si="11"/>
        <v>0.63263855555555559</v>
      </c>
      <c r="W62" s="20" t="s">
        <v>15</v>
      </c>
      <c r="X62" s="23">
        <f t="shared" si="12"/>
        <v>0.63749966666666669</v>
      </c>
      <c r="Y62" s="24">
        <v>0.63958300000000001</v>
      </c>
    </row>
    <row r="63" spans="1:25" x14ac:dyDescent="0.25">
      <c r="A63" s="10">
        <v>57</v>
      </c>
      <c r="B63" s="18" t="s">
        <v>99</v>
      </c>
      <c r="C63" s="12">
        <v>5</v>
      </c>
      <c r="D63" s="13"/>
      <c r="E63" s="14" t="s">
        <v>107</v>
      </c>
      <c r="F63" s="14" t="s">
        <v>87</v>
      </c>
      <c r="G63" s="19">
        <f>I63-$H$35</f>
        <v>0.59097177777777787</v>
      </c>
      <c r="H63" s="20" t="s">
        <v>15</v>
      </c>
      <c r="I63" s="21">
        <f>$S63-$I$35</f>
        <v>0.62569400000000008</v>
      </c>
      <c r="J63" s="19"/>
      <c r="K63" s="20"/>
      <c r="L63" s="21"/>
      <c r="M63" s="19"/>
      <c r="N63" s="20"/>
      <c r="O63" s="21"/>
      <c r="P63" s="19"/>
      <c r="Q63" s="20"/>
      <c r="R63" s="21"/>
      <c r="S63" s="22">
        <f t="shared" si="9"/>
        <v>0.62708288888888897</v>
      </c>
      <c r="T63" s="20" t="s">
        <v>15</v>
      </c>
      <c r="U63" s="23">
        <f t="shared" si="10"/>
        <v>0.63680511111111116</v>
      </c>
      <c r="V63" s="22">
        <f t="shared" si="11"/>
        <v>0.6374995555555556</v>
      </c>
      <c r="W63" s="20" t="s">
        <v>15</v>
      </c>
      <c r="X63" s="23">
        <f t="shared" si="12"/>
        <v>0.64236066666666669</v>
      </c>
      <c r="Y63" s="24">
        <v>0.64444400000000002</v>
      </c>
    </row>
    <row r="64" spans="1:25" x14ac:dyDescent="0.25">
      <c r="A64" s="10">
        <v>58</v>
      </c>
      <c r="B64" s="18" t="s">
        <v>99</v>
      </c>
      <c r="C64" s="12">
        <v>6</v>
      </c>
      <c r="D64" s="13"/>
      <c r="E64" s="14" t="s">
        <v>108</v>
      </c>
      <c r="F64" s="14" t="s">
        <v>74</v>
      </c>
      <c r="G64" s="15"/>
      <c r="H64" s="16"/>
      <c r="I64" s="17"/>
      <c r="J64" s="15"/>
      <c r="K64" s="16"/>
      <c r="L64" s="17"/>
      <c r="M64" s="18"/>
      <c r="N64" s="18"/>
      <c r="O64" s="18"/>
      <c r="P64" s="19">
        <f>R64-$Q$35</f>
        <v>0.59583377777777791</v>
      </c>
      <c r="Q64" s="20" t="s">
        <v>15</v>
      </c>
      <c r="R64" s="21">
        <f>S64-$R$35</f>
        <v>0.63055600000000012</v>
      </c>
      <c r="S64" s="22">
        <f t="shared" si="9"/>
        <v>0.631944888888889</v>
      </c>
      <c r="T64" s="20" t="s">
        <v>15</v>
      </c>
      <c r="U64" s="23">
        <f t="shared" si="10"/>
        <v>0.64166711111111119</v>
      </c>
      <c r="V64" s="22">
        <f t="shared" si="11"/>
        <v>0.64236155555555563</v>
      </c>
      <c r="W64" s="20" t="s">
        <v>15</v>
      </c>
      <c r="X64" s="23">
        <f t="shared" si="12"/>
        <v>0.64722266666666672</v>
      </c>
      <c r="Y64" s="24">
        <v>0.64930600000000005</v>
      </c>
    </row>
    <row r="65" spans="1:25" x14ac:dyDescent="0.25">
      <c r="A65" s="10">
        <v>59</v>
      </c>
      <c r="B65" s="18" t="s">
        <v>99</v>
      </c>
      <c r="C65" s="12">
        <v>7</v>
      </c>
      <c r="D65" s="13"/>
      <c r="E65" s="14" t="s">
        <v>109</v>
      </c>
      <c r="F65" s="14" t="s">
        <v>48</v>
      </c>
      <c r="G65" s="15"/>
      <c r="H65" s="16"/>
      <c r="I65" s="17"/>
      <c r="J65" s="15"/>
      <c r="K65" s="16"/>
      <c r="L65" s="17"/>
      <c r="M65" s="19">
        <f>O65-$N$35</f>
        <v>0.60069477777777791</v>
      </c>
      <c r="N65" s="20" t="s">
        <v>15</v>
      </c>
      <c r="O65" s="21">
        <f>$S65-$O$35</f>
        <v>0.63541700000000012</v>
      </c>
      <c r="P65" s="19"/>
      <c r="Q65" s="20"/>
      <c r="R65" s="21"/>
      <c r="S65" s="22">
        <f t="shared" si="9"/>
        <v>0.636805888888889</v>
      </c>
      <c r="T65" s="20" t="s">
        <v>15</v>
      </c>
      <c r="U65" s="23">
        <f t="shared" si="10"/>
        <v>0.64652811111111119</v>
      </c>
      <c r="V65" s="22">
        <f t="shared" si="11"/>
        <v>0.64722255555555563</v>
      </c>
      <c r="W65" s="20" t="s">
        <v>15</v>
      </c>
      <c r="X65" s="23">
        <f t="shared" si="12"/>
        <v>0.65208366666666673</v>
      </c>
      <c r="Y65" s="24">
        <v>0.65416700000000005</v>
      </c>
    </row>
    <row r="66" spans="1:25" x14ac:dyDescent="0.25">
      <c r="A66" s="10">
        <v>60</v>
      </c>
      <c r="B66" s="18" t="s">
        <v>110</v>
      </c>
      <c r="C66" s="12">
        <v>1</v>
      </c>
      <c r="D66" s="13"/>
      <c r="E66" s="14" t="s">
        <v>111</v>
      </c>
      <c r="F66" s="14" t="s">
        <v>70</v>
      </c>
      <c r="G66" s="19"/>
      <c r="H66" s="20"/>
      <c r="I66" s="21"/>
      <c r="J66" s="19">
        <f>L66-$K$35</f>
        <v>0.6055557777777778</v>
      </c>
      <c r="K66" s="20" t="s">
        <v>15</v>
      </c>
      <c r="L66" s="21">
        <f>$S66-$L$35</f>
        <v>0.64027800000000001</v>
      </c>
      <c r="M66" s="19"/>
      <c r="N66" s="20"/>
      <c r="O66" s="21"/>
      <c r="P66" s="19"/>
      <c r="Q66" s="20"/>
      <c r="R66" s="21"/>
      <c r="S66" s="22">
        <f t="shared" si="9"/>
        <v>0.6416668888888889</v>
      </c>
      <c r="T66" s="20" t="s">
        <v>15</v>
      </c>
      <c r="U66" s="23">
        <f t="shared" si="10"/>
        <v>0.65138911111111109</v>
      </c>
      <c r="V66" s="22">
        <f t="shared" si="11"/>
        <v>0.65208355555555553</v>
      </c>
      <c r="W66" s="20" t="s">
        <v>15</v>
      </c>
      <c r="X66" s="23">
        <f t="shared" si="12"/>
        <v>0.65694466666666662</v>
      </c>
      <c r="Y66" s="24">
        <v>0.65902799999999995</v>
      </c>
    </row>
    <row r="67" spans="1:25" x14ac:dyDescent="0.25">
      <c r="A67" s="10">
        <v>61</v>
      </c>
      <c r="B67" s="18" t="s">
        <v>110</v>
      </c>
      <c r="C67" s="12">
        <v>2</v>
      </c>
      <c r="D67" s="13"/>
      <c r="E67" s="14" t="s">
        <v>112</v>
      </c>
      <c r="F67" s="14" t="s">
        <v>113</v>
      </c>
      <c r="G67" s="19">
        <f>I67-$H$35</f>
        <v>0.61041677777777781</v>
      </c>
      <c r="H67" s="20" t="s">
        <v>15</v>
      </c>
      <c r="I67" s="21">
        <f>$S67-$I$35</f>
        <v>0.64513900000000002</v>
      </c>
      <c r="J67" s="19"/>
      <c r="K67" s="20"/>
      <c r="L67" s="21"/>
      <c r="M67" s="19"/>
      <c r="N67" s="20"/>
      <c r="O67" s="21"/>
      <c r="P67" s="19"/>
      <c r="Q67" s="20"/>
      <c r="R67" s="21"/>
      <c r="S67" s="22">
        <f t="shared" si="9"/>
        <v>0.6465278888888889</v>
      </c>
      <c r="T67" s="20" t="s">
        <v>15</v>
      </c>
      <c r="U67" s="23">
        <f t="shared" si="10"/>
        <v>0.65625011111111109</v>
      </c>
      <c r="V67" s="22">
        <f t="shared" si="11"/>
        <v>0.65694455555555553</v>
      </c>
      <c r="W67" s="20" t="s">
        <v>15</v>
      </c>
      <c r="X67" s="23">
        <f t="shared" si="12"/>
        <v>0.66180566666666663</v>
      </c>
      <c r="Y67" s="24">
        <v>0.66388899999999995</v>
      </c>
    </row>
    <row r="68" spans="1:25" x14ac:dyDescent="0.25">
      <c r="A68" s="10">
        <v>62</v>
      </c>
      <c r="B68" s="18" t="s">
        <v>110</v>
      </c>
      <c r="C68" s="12">
        <v>3</v>
      </c>
      <c r="D68" s="13"/>
      <c r="E68" s="14" t="s">
        <v>114</v>
      </c>
      <c r="F68" s="14" t="s">
        <v>87</v>
      </c>
      <c r="G68" s="15"/>
      <c r="H68" s="16"/>
      <c r="I68" s="17"/>
      <c r="J68" s="15"/>
      <c r="K68" s="16"/>
      <c r="L68" s="17"/>
      <c r="M68" s="18"/>
      <c r="N68" s="18"/>
      <c r="O68" s="18"/>
      <c r="P68" s="19">
        <f>R68-$Q$35</f>
        <v>0.61527777777777781</v>
      </c>
      <c r="Q68" s="20" t="s">
        <v>15</v>
      </c>
      <c r="R68" s="21">
        <f>S68-$R$35</f>
        <v>0.65</v>
      </c>
      <c r="S68" s="22">
        <f t="shared" si="9"/>
        <v>0.65138888888888891</v>
      </c>
      <c r="T68" s="20" t="s">
        <v>15</v>
      </c>
      <c r="U68" s="23">
        <f t="shared" si="10"/>
        <v>0.66111111111111109</v>
      </c>
      <c r="V68" s="22">
        <f t="shared" si="11"/>
        <v>0.66180555555555554</v>
      </c>
      <c r="W68" s="20" t="s">
        <v>15</v>
      </c>
      <c r="X68" s="23">
        <f t="shared" si="12"/>
        <v>0.66666666666666663</v>
      </c>
      <c r="Y68" s="24">
        <v>0.66874999999999996</v>
      </c>
    </row>
    <row r="69" spans="1:25" x14ac:dyDescent="0.25">
      <c r="A69" s="10">
        <v>63</v>
      </c>
      <c r="B69" s="18" t="s">
        <v>110</v>
      </c>
      <c r="C69" s="12">
        <v>4</v>
      </c>
      <c r="D69" s="13"/>
      <c r="E69" s="14" t="s">
        <v>115</v>
      </c>
      <c r="F69" s="14" t="s">
        <v>87</v>
      </c>
      <c r="G69" s="15"/>
      <c r="H69" s="16"/>
      <c r="I69" s="17"/>
      <c r="J69" s="15"/>
      <c r="K69" s="16"/>
      <c r="L69" s="17"/>
      <c r="M69" s="19">
        <f>O69-$N$35</f>
        <v>0.62013877777777782</v>
      </c>
      <c r="N69" s="20" t="s">
        <v>15</v>
      </c>
      <c r="O69" s="21">
        <f>$S69-$O$35</f>
        <v>0.65486100000000003</v>
      </c>
      <c r="P69" s="19"/>
      <c r="Q69" s="20"/>
      <c r="R69" s="21"/>
      <c r="S69" s="22">
        <f t="shared" si="9"/>
        <v>0.65624988888888891</v>
      </c>
      <c r="T69" s="20" t="s">
        <v>15</v>
      </c>
      <c r="U69" s="23">
        <f t="shared" si="10"/>
        <v>0.6659721111111111</v>
      </c>
      <c r="V69" s="22">
        <f t="shared" si="11"/>
        <v>0.66666655555555554</v>
      </c>
      <c r="W69" s="20" t="s">
        <v>15</v>
      </c>
      <c r="X69" s="23">
        <f t="shared" si="12"/>
        <v>0.67152766666666663</v>
      </c>
      <c r="Y69" s="24">
        <v>0.67361099999999996</v>
      </c>
    </row>
    <row r="70" spans="1:25" x14ac:dyDescent="0.25">
      <c r="A70" s="10">
        <v>64</v>
      </c>
      <c r="B70" s="18" t="s">
        <v>110</v>
      </c>
      <c r="C70" s="12">
        <v>5</v>
      </c>
      <c r="D70" s="13"/>
      <c r="E70" s="14" t="s">
        <v>116</v>
      </c>
      <c r="F70" s="14" t="s">
        <v>48</v>
      </c>
      <c r="G70" s="19"/>
      <c r="H70" s="20"/>
      <c r="I70" s="21"/>
      <c r="J70" s="19">
        <f>L70-$K$35</f>
        <v>0.62499977777777782</v>
      </c>
      <c r="K70" s="20" t="s">
        <v>15</v>
      </c>
      <c r="L70" s="21">
        <f>$S70-$L$35</f>
        <v>0.65972200000000003</v>
      </c>
      <c r="M70" s="19"/>
      <c r="N70" s="20"/>
      <c r="O70" s="21"/>
      <c r="P70" s="19"/>
      <c r="Q70" s="20"/>
      <c r="R70" s="21"/>
      <c r="S70" s="22">
        <f t="shared" si="9"/>
        <v>0.66111088888888891</v>
      </c>
      <c r="T70" s="20" t="s">
        <v>15</v>
      </c>
      <c r="U70" s="23">
        <f t="shared" si="10"/>
        <v>0.6708331111111111</v>
      </c>
      <c r="V70" s="22">
        <f t="shared" si="11"/>
        <v>0.67152755555555554</v>
      </c>
      <c r="W70" s="20" t="s">
        <v>15</v>
      </c>
      <c r="X70" s="23">
        <f t="shared" si="12"/>
        <v>0.67638866666666664</v>
      </c>
      <c r="Y70" s="24">
        <v>0.67847199999999996</v>
      </c>
    </row>
    <row r="71" spans="1:25" x14ac:dyDescent="0.25">
      <c r="A71" s="10">
        <v>65</v>
      </c>
      <c r="B71" s="18" t="s">
        <v>117</v>
      </c>
      <c r="C71" s="12">
        <v>1</v>
      </c>
      <c r="D71" s="13"/>
      <c r="E71" s="14" t="s">
        <v>54</v>
      </c>
      <c r="F71" s="14" t="s">
        <v>37</v>
      </c>
      <c r="G71" s="19">
        <f>I71-$H$35</f>
        <v>0.62499977777777782</v>
      </c>
      <c r="H71" s="20" t="s">
        <v>15</v>
      </c>
      <c r="I71" s="21">
        <f>$S71-$I$35</f>
        <v>0.65972200000000003</v>
      </c>
      <c r="J71" s="19"/>
      <c r="K71" s="20"/>
      <c r="L71" s="21"/>
      <c r="M71" s="19"/>
      <c r="N71" s="20"/>
      <c r="O71" s="21"/>
      <c r="P71" s="19"/>
      <c r="Q71" s="20"/>
      <c r="R71" s="21"/>
      <c r="S71" s="22">
        <f t="shared" si="9"/>
        <v>0.66111088888888891</v>
      </c>
      <c r="T71" s="20" t="s">
        <v>15</v>
      </c>
      <c r="U71" s="23">
        <f t="shared" si="10"/>
        <v>0.6708331111111111</v>
      </c>
      <c r="V71" s="22">
        <f t="shared" si="11"/>
        <v>0.67152755555555554</v>
      </c>
      <c r="W71" s="20" t="s">
        <v>15</v>
      </c>
      <c r="X71" s="23">
        <f t="shared" si="12"/>
        <v>0.67638866666666664</v>
      </c>
      <c r="Y71" s="24">
        <v>0.67847199999999996</v>
      </c>
    </row>
    <row r="72" spans="1:25" x14ac:dyDescent="0.25">
      <c r="A72" s="10">
        <v>66</v>
      </c>
      <c r="B72" s="18" t="s">
        <v>117</v>
      </c>
      <c r="C72" s="12">
        <v>2</v>
      </c>
      <c r="D72" s="13"/>
      <c r="E72" s="14" t="s">
        <v>118</v>
      </c>
      <c r="F72" s="14" t="s">
        <v>119</v>
      </c>
      <c r="G72" s="15"/>
      <c r="H72" s="16"/>
      <c r="I72" s="17"/>
      <c r="J72" s="15"/>
      <c r="K72" s="16"/>
      <c r="L72" s="17"/>
      <c r="M72" s="18"/>
      <c r="N72" s="18"/>
      <c r="O72" s="18"/>
      <c r="P72" s="19">
        <f>R72-$Q$35</f>
        <v>0.62847177777777785</v>
      </c>
      <c r="Q72" s="20" t="s">
        <v>15</v>
      </c>
      <c r="R72" s="21">
        <f>S72-$R$35</f>
        <v>0.66319400000000006</v>
      </c>
      <c r="S72" s="22">
        <f t="shared" si="9"/>
        <v>0.66458288888888895</v>
      </c>
      <c r="T72" s="20" t="s">
        <v>15</v>
      </c>
      <c r="U72" s="23">
        <f t="shared" si="10"/>
        <v>0.67430511111111113</v>
      </c>
      <c r="V72" s="22">
        <f t="shared" si="11"/>
        <v>0.67499955555555557</v>
      </c>
      <c r="W72" s="20" t="s">
        <v>15</v>
      </c>
      <c r="X72" s="23">
        <f t="shared" si="12"/>
        <v>0.67986066666666667</v>
      </c>
      <c r="Y72" s="24">
        <v>0.68194399999999999</v>
      </c>
    </row>
  </sheetData>
  <mergeCells count="15">
    <mergeCell ref="A31:Y31"/>
    <mergeCell ref="G33:I33"/>
    <mergeCell ref="J33:L33"/>
    <mergeCell ref="M33:O33"/>
    <mergeCell ref="P33:R33"/>
    <mergeCell ref="S33:U33"/>
    <mergeCell ref="V33:X33"/>
    <mergeCell ref="Y32:Y33"/>
    <mergeCell ref="Y2:Y3"/>
    <mergeCell ref="G3:I3"/>
    <mergeCell ref="J3:L3"/>
    <mergeCell ref="M3:O3"/>
    <mergeCell ref="P3:R3"/>
    <mergeCell ref="S3:U3"/>
    <mergeCell ref="V3:X3"/>
  </mergeCells>
  <pageMargins left="0.25" right="0.25" top="0.75" bottom="0.75" header="0.3" footer="0.3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Friday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Olivér Schwarcz</dc:creator>
  <cp:lastModifiedBy>Olivér Schwarcz</cp:lastModifiedBy>
  <dcterms:created xsi:type="dcterms:W3CDTF">2024-05-24T04:27:31Z</dcterms:created>
  <dcterms:modified xsi:type="dcterms:W3CDTF">2024-05-24T04:29:00Z</dcterms:modified>
</cp:coreProperties>
</file>